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Лист1" sheetId="1" r:id="rId1"/>
  </sheets>
  <definedNames>
    <definedName name="_xlnm.Print_Area" localSheetId="0">Лист1!$A$1:$S$25</definedName>
  </definedNames>
  <calcPr calcId="124519"/>
</workbook>
</file>

<file path=xl/calcChain.xml><?xml version="1.0" encoding="utf-8"?>
<calcChain xmlns="http://schemas.openxmlformats.org/spreadsheetml/2006/main">
  <c r="G17" i="1"/>
  <c r="G16"/>
  <c r="G15"/>
  <c r="G14"/>
  <c r="G13"/>
  <c r="G12"/>
  <c r="G11"/>
  <c r="G10"/>
  <c r="G9"/>
  <c r="G8"/>
  <c r="G7"/>
  <c r="G6"/>
  <c r="G18" l="1"/>
</calcChain>
</file>

<file path=xl/sharedStrings.xml><?xml version="1.0" encoding="utf-8"?>
<sst xmlns="http://schemas.openxmlformats.org/spreadsheetml/2006/main" count="118" uniqueCount="52">
  <si>
    <t xml:space="preserve">                                                                                                                                               </t>
  </si>
  <si>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</si>
  <si>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</si>
  <si>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</si>
  <si>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</si>
  <si>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Цена/Бағы</t>
  </si>
  <si>
    <t xml:space="preserve">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главой 4 настоящих Правил, а также описание и объем фармацевтических услуг.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утвержденной уполномоченным органом в области здравоохранения
</t>
  </si>
  <si>
    <t>Окончательный срок подачи ценовых предложений/ Баға ұсыныстарын соңғы тапсыру мерзімі</t>
  </si>
  <si>
    <t>Место представления (приема) документов/   Орын беру (қабылдау) құжаттарды</t>
  </si>
  <si>
    <t>Сроки и условия поставки/    Жеткізу мерзімі мен шарттары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</si>
  <si>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</si>
  <si>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</si>
  <si>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 xml:space="preserve"> *Руководствуясь п. 108,109  Главы 10.   Постановления Правительства Республики Казахстан от 30 октября 2009 года № 1729 "Об утверждении Правил организации и проведения закупа лекарственных средств, профилактических (иммунобиологических, диагностических, дезинфицирующих) препаратов, изделий медицинского назначения и медицинской техники,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t>
  </si>
  <si>
    <t>Главный врач</t>
  </si>
  <si>
    <r>
      <rPr>
        <b/>
        <sz val="11"/>
        <rFont val="Arial"/>
        <family val="2"/>
        <charset val="204"/>
      </rPr>
      <t>Наименование и адрес заказчика и организатора</t>
    </r>
    <r>
      <rPr>
        <sz val="11"/>
        <rFont val="Arial"/>
        <family val="2"/>
        <charset val="204"/>
      </rPr>
      <t>: КГП "Рудненская городская поликлиника" УЗАКО ,Костанайская область, г. Рудный, ул. 50 лет Октября 102а</t>
    </r>
  </si>
  <si>
    <t>Медсестра</t>
  </si>
  <si>
    <t>Швецова Т.В.</t>
  </si>
  <si>
    <t>Калиева К.С.</t>
  </si>
  <si>
    <t xml:space="preserve"> г. Рудный, ул. 50 лет Октября 102а</t>
  </si>
  <si>
    <t xml:space="preserve"> </t>
  </si>
  <si>
    <t>Дата, время и место вскрытия конвертов с ценовыми предложениями/ Күні, уақыты және орны: баға ұсыныстары бар конверттерді ашу</t>
  </si>
  <si>
    <t>КГП "Рудненская городская поликлиника" УЗАКО  2 этаж                                                       (кабинет 212 Б)</t>
  </si>
  <si>
    <t>в течение года по телефонной заявке Заказчика</t>
  </si>
  <si>
    <t>упаковка</t>
  </si>
  <si>
    <t>26 апреля  2021 г. До 09:00 часов</t>
  </si>
  <si>
    <t>26 апреля 2021 г            в 11-00 часов</t>
  </si>
  <si>
    <t>Повязка стер. однор. MEPITEL Film 10см х 12см №5</t>
  </si>
  <si>
    <t>Повязка самоклеющаяся,стер. MEPITEL Film 15см х 20см №5</t>
  </si>
  <si>
    <t>Повязка  самоклеющаяся, стер., полиуретан., сетчат.MEPITEL One 7,5см х 10см №10</t>
  </si>
  <si>
    <t>Повязка самоклеющаяся, стер., полиуретан. сетчат. MEPITEL One 17см х 25см №5</t>
  </si>
  <si>
    <t>Повязка самоклеющаяся адсорбир., атравмат., многосл.MEPILEX Border 15см х 20см</t>
  </si>
  <si>
    <t>Повязка самоклеющаяся, адсорбир., атравмат., многосл.MEPILEX Border 10см х 25см №5</t>
  </si>
  <si>
    <t>Пластырь гипоаллергенный  MEPITAC 2 см х 3 см №1</t>
  </si>
  <si>
    <t>Повязка стер.адгезивн. MERILEX Transfer 15см х 20см №5</t>
  </si>
  <si>
    <t>Повязка антибактериальн., стер., абсорб., многосл. MERILEX Ag 20смх50см№2</t>
  </si>
  <si>
    <t>Пленка эластичн., пергаментообразн. G-DERM(Джи Дерм) 15х11см №3</t>
  </si>
  <si>
    <t>Пленка эластичн., пергаментообразн. G-DERM (Джи Дерм) 5х5см №5</t>
  </si>
  <si>
    <t>Пленка  пергаментообразн. G-DERM (Джи Дерм) 14х12см №3</t>
  </si>
  <si>
    <t>Техническое описание</t>
  </si>
  <si>
    <t xml:space="preserve">"Самоклеющаяся, стерильная, полиуретановая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полиуретановая сетка с открытой ячеистой структурой. Мягкая односторонняя накладка на рану с Safetac® – уникальным контактным силиконовым слоем с адгезивными свойствами, уменьшающим болевые ощущения.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7,5х10 см. Стерильна. Индивидуально упакована. Срок годности не более 3 лет. Кол-во в упаковке 10 шт.                                                                         </t>
  </si>
  <si>
    <t>Самоклеющаяся, стерильная, полиуретановая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полиуретановая сетка с открытой ячеистой структурой. Мягкая односторонняя накладка на рану с Safetac® – уникальным контактным силиконовым слоем с адгезивными свойствами, уменьшающим болевые ощущения.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17х25 см. Стерильна. Индивидуально упакована. Срок годности не более 3 лет. Кол-во в упаковке 5 шт.</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</si>
  <si>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Размер не менее 10Х25 см.. Стерильна. Индивидуально упакована. Срок годности не более 3 лет. Кол-во в уп.5шт.</t>
  </si>
  <si>
    <t>Овальное пластины, большой диаметр - 150 (±15) мм, малый диаметр - 110 (±11) мм. Материал гистоэквивалент-биопластический «G-DERM» (Джи Дерм)  способен в условиях раневого дефекта сформировать полноценный «биологический струп», представленный двухфазной структурой: сторона, обращенная к ране, принимает вид вязкого гидроколлоида, а снаружи пластина остается сухой. Это позволяет поддерживать влажную раневую среду, которая является физиологичной для протекания процессов регенерации. Сухая пленка защищает рану от инфицирования и позволяет визуально оценивать репаративный процесс без смены повязок.</t>
  </si>
  <si>
    <t>Прямоугольные пластины, длина - 50 (±5) мм, ширина - 50 (±5) мм. Материал гистоэквивалент-биопластический «G-DERM» (Джи Дерм)  способен в условиях раневого дефекта сформировать полноценный «биологический струп», представленный двухфазной структурой: сторона, обращенная к ране, принимает вид вязкого гидроколлоида, а снаружи пластина остается сухой. Это позволяет поддерживать влажную раневую среду, которая является физиологичной для протекания процессов регенерации. Сухая пленка защищает рану от инфицирования и позволяет визуально оценивать репаративный процесс без смены повязок.</t>
  </si>
  <si>
    <r>
      <t xml:space="preserve">Прямоугольные пластины, длина - 140 (±14) мм, ширина - 120 (±12) мм. Материал гистоэквивалент-биопластический </t>
    </r>
    <r>
      <rPr>
        <b/>
        <sz val="11"/>
        <color rgb="FF000000"/>
        <rFont val="Times New Roman"/>
        <family val="1"/>
        <charset val="204"/>
      </rPr>
      <t>«</t>
    </r>
    <r>
      <rPr>
        <sz val="11"/>
        <color rgb="FF000000"/>
        <rFont val="Times New Roman"/>
        <family val="1"/>
        <charset val="204"/>
      </rPr>
      <t>G-DERM» (Джи Дерм)  способен в условиях раневого дефекта сформировать полноценный «биологический струп», представленный двухфазной структурой: сторона, обращенная к ране, принимает вид вязкого гидроколлоида, а снаружи пластина остается сухой. Это позволяет поддерживать влажную раневую среду,</t>
    </r>
    <r>
      <rPr>
        <b/>
        <sz val="11"/>
        <color rgb="FF000000"/>
        <rFont val="Times New Roman"/>
        <family val="1"/>
        <charset val="204"/>
      </rPr>
      <t xml:space="preserve"> </t>
    </r>
    <r>
      <rPr>
        <sz val="11"/>
        <color rgb="FF000000"/>
        <rFont val="Times New Roman"/>
        <family val="1"/>
        <charset val="204"/>
      </rPr>
      <t>которая является физиологичной для протекания процессов регенерации. Сухая пленка защищает рану от инфицирования и позволяет визуально оценивать репаративный процесс без смены повязок.</t>
    </r>
  </si>
  <si>
    <t>Прозрачная пленочная повязка предназначена для защиты истонченной и чувствительной кожи, минимизируя риск разрушения кожных покровов. Мягкая воздухопроницаемая пленка может применяться в качестве первичной повязки или в сочетании с другими средствами. Тонкая пленка плотно прилегает к коже и точно повторяет неровности кожи и контуры тела. Она обеспечивает эластичное прозрачное покрытие, защищая кожу пациента или рану от микробиологического или другого внешнего загрязнения и предотвращая просачивание жидкости. Мгновенное прикрепление повязки позволяет избежать необходимости для дополнительной фиксации благодаря Safetac– уникальному контактному силиконовому слою с адгезивными свойствами, уменьшающему болевые ощущения. Благодаря технологии Safetac, повязку можно легко удалить, не травмируя кожу.Размер не менее 10х12 см. Стерильна. Индивидуально упакована. Срок годности не более 3 лет. Кол-во в упаковке 5 шт.</t>
  </si>
  <si>
    <t xml:space="preserve">Прозрачная пленочная повязка предназначена для защиты истонченной и чувствительной кожи, минимизируя риск разрушения кожных покровов. Мягкая воздухопроницаемая пленка может применяться в качестве первичной повязки или в сочетании с другими средствами. Тонкая пленка плотно прилегает к коже и точно повторяет неровности кожи и контуры тела. Она обеспечивает эластичное прозрачное покрытие, защищая кожу пациента или рану от микробиологического или другого внешнего загрязнения и предотвращая просачивание жидкости. Мгновенное прикрепление повязки позволяет избежать необходимости для дополнительной фиксации благодаря Safetac– уникальному контактному силиконовому слою с адгезивными свойствами, уменьшающему болевые ощущения. Благодаря технологии Safetac, повязку можно легко удалить, не травмируя кожу.Размер не менее 15х20 см. Стерильна. Индивидуально упакована. Срок годности не более 3 лет. Кол-во в упаковке 5 шт.
</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</si>
  <si>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с㎡.Коэффициент перемещения влажных испарений (MVTR) не менее 20,9 г/с㎡/24чРазмер не менее 15Х20 см, площадь впитывающей губки не менее 10,6Х16 см. Стерильна. Индивидуально упакована. Срок годности не более 3 лет. Кол-во в упаковке 5 шт.</t>
  </si>
  <si>
    <t xml:space="preserve">Не причиняющий вреда коже атравматичный гипоаллергенный пластырь с покрытием из мягкого силикона. Предназначен для фиксации медицинских изделий, таких как дренажи, катетеры, зонды, электроды, внутривенные канюли и повязки. Состав: трикотажное полотно с нанесенным слоем мягкого силикона, покрытого дышащей полиуретановой пленкой путем ламинирования. Пластырь хорошо моделируется, легко накладывается и снимается с поверхности кожи и волос. Мягкий силикон должен обеспечивать деликатную и надежную фиксацию. При необходимости пластырь может быть снят и наклеен повторно, так как должен сохранять свои адгезивные свойства длительное время. Не должен оставлять следов на поверхности кожи. Может находится на месте в течение нескольких дней.Пластырь имеет вид рулона, упакованного в индивидуальную картонную капсулу и внешнюю коробку. Нестерильный. Размер не менее 2Х300 см. </t>
  </si>
  <si>
    <t>Стерильная, отводящая экссудат вертикально вверх, адгезивная повязка белого цвета с покрытием из мягкого силикона, атравматична для раневого ложа и окружающей рану кожи. Гибкая повязка должна повторять контуры тела, так как предназначена для ухода за ранами в труднодоступных местах, а также за ранами с большим количеством экссудата. Должна обеспечивать проникновение экссудата из раны, его удержание и быстрый отвод через поры губки во вторичную повязку, предотвращая возникновение мацерации. Может использоваться на сухих ранах или на хрупкой чувствительной к повреждениям коже в качестве защитной повязки. Cиликоновое покрытие минимизирует риск попадания частиц силикона в рану по сравнению с пропитыванием силиконовым гелем.Состав: слой мягкого силикона, контактирующий с поверхностью раны и окружающей рану кожей; тонкая, гибкая, поглощающая прокладка из полиуретановой пены. Изнутри покрыта защитной, легко снимаемой пленкой из полиэтилена, состоящей из двух частей для обеспечения легкого асептического наложения повязки. Размер не менее 15Х20 см. Стерильна.  Индивидуально упакована. Срок годности не более 3 лет. Кол-во в упаковке 5 шт.</t>
  </si>
  <si>
    <t>Антибактериальная, стерильная, абсорбирующая, многослойная, губчатая, адгезивная повязка, атравматичная для раневого ложа и окружающей рану кожи. Содержит сульфат серебра не менее 1,2 мг/кв. см. для создания эффективного антибактериального барьера и снижения в ране активности широкого спектра патогенных микроорганизмов (бактерий и грибков), за счет чего также должен снижаться запах из раны. Предназначена для ран различной формы и локализации со средней и низкой степенью экссудации. Должна хорошо повторять контуры тела для обеспечения поглощение жидкости, удержания ее внутри повязки и предупреждения развития мацерации. Покрытие из мягкого силикона не должно допускать прилипания к влажной поверхности раневого ложа и обеспечивать бережную фиксацию на сухой, окружающей рану коже, минимизируя травмирование раны и боль при смене повязки. Cиликоновое покрытие минимизирует риск попадания частиц силикона в рану по сравнению с пропитыванием силиконовым гелем.Состав: адгезивный слой мягкого силикового покрытия, контактирующего с раневой поверхностью; эластичная, абсорбирующая прокладка серого цвета из полиуретановой пены, содержащей серебро и активированный уголь; наружная пленка, проницаемая для испарений и непроницаемая для воды извне. Изнутри покрыта защитной, легко снимаемой пленкой из полиэтилена. Абсорбирующая способность не менее 5,7г/10см2/ 24 часа. Коэффициент перемещения влажных испарений не менее 11,0г/10cm2/ 24 часа. Размер не менее 20Х50 см. Стерильная. Индивидуально упакована. Срок годности не более 2 лет. Кол-во в упаковке 2 шт.</t>
  </si>
  <si>
    <t xml:space="preserve">Объявление № 8  от 19.04.2021 г.ИМН </t>
  </si>
</sst>
</file>

<file path=xl/styles.xml><?xml version="1.0" encoding="utf-8"?>
<styleSheet xmlns="http://schemas.openxmlformats.org/spreadsheetml/2006/main">
  <numFmts count="2">
    <numFmt numFmtId="43" formatCode="_-* #,##0.00_р_._-;\-* #,##0.00_р_._-;_-* &quot;-&quot;??_р_._-;_-@_-"/>
    <numFmt numFmtId="164" formatCode="_-* #,##0.0\ _₽_-;\-* #,##0.0\ _₽_-;_-* &quot;-&quot;??\ _₽_-;_-@_-"/>
  </numFmts>
  <fonts count="20">
    <font>
      <sz val="11"/>
      <color theme="1"/>
      <name val="Calibri"/>
      <family val="2"/>
      <scheme val="minor"/>
    </font>
    <font>
      <b/>
      <sz val="12"/>
      <name val="Arial"/>
      <family val="2"/>
      <charset val="204"/>
    </font>
    <font>
      <b/>
      <sz val="14"/>
      <name val="Arial"/>
      <family val="2"/>
      <charset val="204"/>
    </font>
    <font>
      <b/>
      <sz val="11"/>
      <name val="Arial"/>
      <family val="2"/>
      <charset val="204"/>
    </font>
    <font>
      <sz val="11"/>
      <name val="Arial"/>
      <family val="2"/>
      <charset val="204"/>
    </font>
    <font>
      <sz val="12"/>
      <name val="Arial"/>
      <family val="2"/>
      <charset val="204"/>
    </font>
    <font>
      <i/>
      <sz val="10"/>
      <name val="Arial"/>
      <family val="2"/>
      <charset val="204"/>
    </font>
    <font>
      <sz val="10"/>
      <name val="Arial"/>
      <family val="2"/>
      <charset val="204"/>
    </font>
    <font>
      <sz val="16"/>
      <name val="Arial"/>
      <family val="2"/>
      <charset val="204"/>
    </font>
    <font>
      <sz val="10"/>
      <color theme="1"/>
      <name val="Times New Roman"/>
      <family val="1"/>
      <charset val="204"/>
    </font>
    <font>
      <sz val="16"/>
      <color theme="1"/>
      <name val="Arial"/>
      <family val="2"/>
      <charset val="204"/>
    </font>
    <font>
      <sz val="14"/>
      <name val="Arial"/>
      <family val="2"/>
      <charset val="204"/>
    </font>
    <font>
      <sz val="10"/>
      <name val="Times New Roman"/>
      <family val="1"/>
      <charset val="204"/>
    </font>
    <font>
      <sz val="11"/>
      <name val="Times New Roman"/>
      <family val="1"/>
      <charset val="204"/>
    </font>
    <font>
      <sz val="11"/>
      <color theme="1"/>
      <name val="Times New Roman"/>
      <family val="1"/>
      <charset val="204"/>
    </font>
    <font>
      <sz val="9"/>
      <name val="Times New Roman"/>
      <family val="1"/>
      <charset val="204"/>
    </font>
    <font>
      <sz val="9"/>
      <color theme="1"/>
      <name val="Times New Roman"/>
      <family val="1"/>
      <charset val="204"/>
    </font>
    <font>
      <sz val="11"/>
      <color theme="1"/>
      <name val="Calibri"/>
      <family val="2"/>
      <scheme val="minor"/>
    </font>
    <font>
      <sz val="11"/>
      <color rgb="FF000000"/>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7" fillId="0" borderId="0" applyFont="0" applyFill="0" applyBorder="0" applyAlignment="0" applyProtection="0"/>
  </cellStyleXfs>
  <cellXfs count="40">
    <xf numFmtId="0" fontId="0" fillId="0" borderId="0" xfId="0"/>
    <xf numFmtId="0" fontId="1" fillId="0" borderId="0" xfId="0" applyFont="1" applyAlignment="1">
      <alignment horizontal="centerContinuous" vertical="center"/>
    </xf>
    <xf numFmtId="0" fontId="0" fillId="0" borderId="0" xfId="0" applyAlignment="1"/>
    <xf numFmtId="0" fontId="5" fillId="0" borderId="0" xfId="0" applyFont="1" applyAlignment="1">
      <alignment vertical="top"/>
    </xf>
    <xf numFmtId="0" fontId="6" fillId="0" borderId="0" xfId="0" applyFont="1" applyAlignment="1">
      <alignment horizontal="centerContinuous" vertical="center" wrapText="1"/>
    </xf>
    <xf numFmtId="0" fontId="7" fillId="0" borderId="0" xfId="0" applyFont="1" applyAlignment="1">
      <alignment wrapText="1"/>
    </xf>
    <xf numFmtId="0" fontId="8" fillId="0" borderId="0" xfId="0" applyFont="1" applyAlignment="1">
      <alignment wrapText="1"/>
    </xf>
    <xf numFmtId="0" fontId="8" fillId="0" borderId="0" xfId="0" applyFont="1" applyAlignment="1"/>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xf numFmtId="0" fontId="11" fillId="0" borderId="0" xfId="0" applyFont="1" applyAlignment="1">
      <alignment wrapText="1"/>
    </xf>
    <xf numFmtId="0" fontId="11" fillId="0" borderId="0" xfId="0" applyFont="1" applyAlignment="1"/>
    <xf numFmtId="4" fontId="12" fillId="0" borderId="3"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wrapText="1"/>
    </xf>
    <xf numFmtId="0" fontId="9" fillId="0" borderId="1" xfId="0" applyFont="1" applyBorder="1" applyAlignment="1">
      <alignment vertical="center" wrapText="1"/>
    </xf>
    <xf numFmtId="0" fontId="14" fillId="0" borderId="1" xfId="0" applyFont="1" applyBorder="1" applyAlignment="1">
      <alignment horizontal="left" vertical="top" wrapText="1"/>
    </xf>
    <xf numFmtId="0" fontId="18" fillId="0" borderId="1" xfId="0" applyFont="1" applyBorder="1" applyAlignment="1">
      <alignment horizontal="left" vertical="top" wrapText="1"/>
    </xf>
    <xf numFmtId="164" fontId="14" fillId="0" borderId="1" xfId="1" applyNumberFormat="1" applyFont="1" applyBorder="1" applyAlignment="1">
      <alignment horizontal="center" vertical="center"/>
    </xf>
    <xf numFmtId="0" fontId="7" fillId="0" borderId="0" xfId="0" applyFont="1" applyAlignment="1">
      <alignment wrapText="1"/>
    </xf>
    <xf numFmtId="0" fontId="2" fillId="0" borderId="0" xfId="0" applyFont="1" applyAlignment="1">
      <alignment horizontal="center"/>
    </xf>
    <xf numFmtId="0" fontId="0" fillId="0" borderId="0" xfId="0" applyAlignment="1"/>
    <xf numFmtId="0" fontId="3" fillId="0" borderId="0" xfId="0" applyFont="1" applyAlignment="1"/>
    <xf numFmtId="0" fontId="4" fillId="0" borderId="0" xfId="0" applyFont="1" applyAlignment="1">
      <alignment horizontal="center" wrapText="1"/>
    </xf>
    <xf numFmtId="0" fontId="0" fillId="0" borderId="0" xfId="0" applyAlignment="1">
      <alignment wrapText="1"/>
    </xf>
    <xf numFmtId="0" fontId="4" fillId="0" borderId="0" xfId="0" applyFont="1" applyAlignment="1">
      <alignment horizontal="center"/>
    </xf>
    <xf numFmtId="0" fontId="4" fillId="0" borderId="0" xfId="0" applyFont="1" applyAlignment="1"/>
    <xf numFmtId="0" fontId="7" fillId="0" borderId="0" xfId="0" applyFont="1" applyBorder="1" applyAlignment="1">
      <alignment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7"/>
  <sheetViews>
    <sheetView tabSelected="1" zoomScale="80" zoomScaleNormal="80" workbookViewId="0">
      <selection activeCell="C5" sqref="C5"/>
    </sheetView>
  </sheetViews>
  <sheetFormatPr defaultRowHeight="15"/>
  <cols>
    <col min="1" max="1" width="5.85546875" customWidth="1"/>
    <col min="2" max="2" width="23.7109375" customWidth="1"/>
    <col min="3" max="3" width="117.5703125" customWidth="1"/>
    <col min="4" max="4" width="12.85546875" customWidth="1"/>
    <col min="5" max="5" width="12.28515625" customWidth="1"/>
    <col min="6" max="6" width="13.5703125" customWidth="1"/>
    <col min="7" max="7" width="23.28515625" customWidth="1"/>
    <col min="8" max="8" width="20.28515625" customWidth="1"/>
    <col min="9" max="9" width="28.140625" customWidth="1"/>
    <col min="10" max="10" width="27.5703125" customWidth="1"/>
    <col min="11" max="11" width="18.42578125" customWidth="1"/>
    <col min="12" max="12" width="21.85546875" customWidth="1"/>
  </cols>
  <sheetData>
    <row r="1" spans="1:13" ht="18">
      <c r="A1" s="1"/>
      <c r="B1" s="32" t="s">
        <v>51</v>
      </c>
      <c r="C1" s="33"/>
      <c r="D1" s="2"/>
      <c r="E1" s="2"/>
      <c r="F1" s="2"/>
      <c r="G1" s="2"/>
      <c r="H1" s="34"/>
      <c r="I1" s="33"/>
      <c r="J1" s="33"/>
      <c r="K1" s="33"/>
    </row>
    <row r="2" spans="1:13" ht="52.5" customHeight="1">
      <c r="A2" s="1"/>
      <c r="B2" s="35">
        <v>8</v>
      </c>
      <c r="C2" s="36"/>
      <c r="D2" s="36"/>
      <c r="E2" s="36"/>
      <c r="F2" s="36"/>
      <c r="G2" s="36"/>
      <c r="H2" s="36"/>
      <c r="I2" s="36"/>
      <c r="J2" s="2"/>
      <c r="K2" s="3" t="s">
        <v>0</v>
      </c>
    </row>
    <row r="3" spans="1:13" ht="33" customHeight="1">
      <c r="A3" s="4"/>
      <c r="B3" s="37" t="s">
        <v>14</v>
      </c>
      <c r="C3" s="38"/>
      <c r="D3" s="38"/>
      <c r="E3" s="38"/>
      <c r="F3" s="38"/>
      <c r="G3" s="38"/>
      <c r="H3" s="33"/>
      <c r="I3" s="33"/>
      <c r="J3" s="2"/>
      <c r="K3" s="2"/>
    </row>
    <row r="4" spans="1:13" ht="12" customHeight="1">
      <c r="A4" s="2"/>
      <c r="B4" s="2"/>
      <c r="C4" s="2"/>
      <c r="D4" s="2"/>
      <c r="E4" s="2"/>
      <c r="F4" s="2"/>
      <c r="G4" s="2"/>
      <c r="H4" s="2"/>
      <c r="I4" s="2"/>
      <c r="J4" s="2"/>
      <c r="K4" s="2"/>
    </row>
    <row r="5" spans="1:13" ht="81.75" customHeight="1">
      <c r="A5" s="15" t="s">
        <v>1</v>
      </c>
      <c r="B5" s="15" t="s">
        <v>2</v>
      </c>
      <c r="C5" s="22" t="s">
        <v>38</v>
      </c>
      <c r="D5" s="22" t="s">
        <v>3</v>
      </c>
      <c r="E5" s="22" t="s">
        <v>4</v>
      </c>
      <c r="F5" s="22" t="s">
        <v>5</v>
      </c>
      <c r="G5" s="23" t="s">
        <v>10</v>
      </c>
      <c r="H5" s="24" t="s">
        <v>11</v>
      </c>
      <c r="I5" s="25" t="s">
        <v>9</v>
      </c>
      <c r="J5" s="25" t="s">
        <v>8</v>
      </c>
      <c r="K5" s="24" t="s">
        <v>7</v>
      </c>
      <c r="L5" s="26" t="s">
        <v>20</v>
      </c>
      <c r="M5" t="s">
        <v>19</v>
      </c>
    </row>
    <row r="6" spans="1:13" ht="122.25" customHeight="1">
      <c r="A6" s="15">
        <v>1</v>
      </c>
      <c r="B6" s="18" t="s">
        <v>26</v>
      </c>
      <c r="C6" s="28" t="s">
        <v>45</v>
      </c>
      <c r="D6" s="18" t="s">
        <v>23</v>
      </c>
      <c r="E6" s="18">
        <v>20</v>
      </c>
      <c r="F6" s="30">
        <v>7800</v>
      </c>
      <c r="G6" s="30">
        <f>E6*F6</f>
        <v>156000</v>
      </c>
      <c r="H6" s="13" t="s">
        <v>18</v>
      </c>
      <c r="I6" s="9" t="s">
        <v>22</v>
      </c>
      <c r="J6" s="17" t="s">
        <v>21</v>
      </c>
      <c r="K6" s="9" t="s">
        <v>24</v>
      </c>
      <c r="L6" s="27" t="s">
        <v>25</v>
      </c>
    </row>
    <row r="7" spans="1:13" ht="124.5" customHeight="1">
      <c r="A7" s="15">
        <v>2</v>
      </c>
      <c r="B7" s="18" t="s">
        <v>27</v>
      </c>
      <c r="C7" s="28" t="s">
        <v>46</v>
      </c>
      <c r="D7" s="18" t="s">
        <v>23</v>
      </c>
      <c r="E7" s="18">
        <v>20</v>
      </c>
      <c r="F7" s="30">
        <v>27770</v>
      </c>
      <c r="G7" s="30">
        <f t="shared" ref="G7:G16" si="0">E7*F7</f>
        <v>555400</v>
      </c>
      <c r="H7" s="13" t="s">
        <v>18</v>
      </c>
      <c r="I7" s="9" t="s">
        <v>22</v>
      </c>
      <c r="J7" s="17" t="s">
        <v>21</v>
      </c>
      <c r="K7" s="9" t="s">
        <v>24</v>
      </c>
      <c r="L7" s="27" t="s">
        <v>25</v>
      </c>
    </row>
    <row r="8" spans="1:13" ht="186.75" customHeight="1">
      <c r="A8" s="15">
        <v>3</v>
      </c>
      <c r="B8" s="18" t="s">
        <v>28</v>
      </c>
      <c r="C8" s="28" t="s">
        <v>39</v>
      </c>
      <c r="D8" s="18" t="s">
        <v>23</v>
      </c>
      <c r="E8" s="18">
        <v>20</v>
      </c>
      <c r="F8" s="30">
        <v>20800</v>
      </c>
      <c r="G8" s="30">
        <f t="shared" si="0"/>
        <v>416000</v>
      </c>
      <c r="H8" s="13" t="s">
        <v>18</v>
      </c>
      <c r="I8" s="9" t="s">
        <v>22</v>
      </c>
      <c r="J8" s="17" t="s">
        <v>21</v>
      </c>
      <c r="K8" s="9" t="s">
        <v>24</v>
      </c>
      <c r="L8" s="27" t="s">
        <v>25</v>
      </c>
    </row>
    <row r="9" spans="1:13" ht="188.25" customHeight="1">
      <c r="A9" s="15">
        <v>4</v>
      </c>
      <c r="B9" s="18" t="s">
        <v>29</v>
      </c>
      <c r="C9" s="28" t="s">
        <v>40</v>
      </c>
      <c r="D9" s="18" t="s">
        <v>23</v>
      </c>
      <c r="E9" s="18">
        <v>20</v>
      </c>
      <c r="F9" s="30">
        <v>72800</v>
      </c>
      <c r="G9" s="30">
        <f t="shared" si="0"/>
        <v>1456000</v>
      </c>
      <c r="H9" s="13" t="s">
        <v>18</v>
      </c>
      <c r="I9" s="9" t="s">
        <v>22</v>
      </c>
      <c r="J9" s="17" t="s">
        <v>21</v>
      </c>
      <c r="K9" s="9" t="s">
        <v>24</v>
      </c>
      <c r="L9" s="27" t="s">
        <v>25</v>
      </c>
    </row>
    <row r="10" spans="1:13" ht="196.5" customHeight="1">
      <c r="A10" s="15">
        <v>5</v>
      </c>
      <c r="B10" s="18" t="s">
        <v>30</v>
      </c>
      <c r="C10" s="28" t="s">
        <v>47</v>
      </c>
      <c r="D10" s="18" t="s">
        <v>23</v>
      </c>
      <c r="E10" s="18">
        <v>20</v>
      </c>
      <c r="F10" s="30">
        <v>40975</v>
      </c>
      <c r="G10" s="30">
        <f t="shared" si="0"/>
        <v>819500</v>
      </c>
      <c r="H10" s="13" t="s">
        <v>18</v>
      </c>
      <c r="I10" s="9" t="s">
        <v>22</v>
      </c>
      <c r="J10" s="17" t="s">
        <v>21</v>
      </c>
      <c r="K10" s="9" t="s">
        <v>24</v>
      </c>
      <c r="L10" s="27" t="s">
        <v>25</v>
      </c>
    </row>
    <row r="11" spans="1:13" ht="186" customHeight="1">
      <c r="A11" s="15">
        <v>6</v>
      </c>
      <c r="B11" s="18" t="s">
        <v>31</v>
      </c>
      <c r="C11" s="28" t="s">
        <v>41</v>
      </c>
      <c r="D11" s="18" t="s">
        <v>23</v>
      </c>
      <c r="E11" s="18">
        <v>20</v>
      </c>
      <c r="F11" s="30">
        <v>39520</v>
      </c>
      <c r="G11" s="30">
        <f t="shared" si="0"/>
        <v>790400</v>
      </c>
      <c r="H11" s="13" t="s">
        <v>18</v>
      </c>
      <c r="I11" s="9" t="s">
        <v>22</v>
      </c>
      <c r="J11" s="17" t="s">
        <v>21</v>
      </c>
      <c r="K11" s="9" t="s">
        <v>24</v>
      </c>
      <c r="L11" s="27" t="s">
        <v>25</v>
      </c>
    </row>
    <row r="12" spans="1:13" ht="122.25" customHeight="1">
      <c r="A12" s="15">
        <v>7</v>
      </c>
      <c r="B12" s="18" t="s">
        <v>32</v>
      </c>
      <c r="C12" s="28" t="s">
        <v>48</v>
      </c>
      <c r="D12" s="18" t="s">
        <v>23</v>
      </c>
      <c r="E12" s="18">
        <v>20</v>
      </c>
      <c r="F12" s="30">
        <v>7969</v>
      </c>
      <c r="G12" s="30">
        <f t="shared" si="0"/>
        <v>159380</v>
      </c>
      <c r="H12" s="13" t="s">
        <v>18</v>
      </c>
      <c r="I12" s="9" t="s">
        <v>22</v>
      </c>
      <c r="J12" s="17" t="s">
        <v>21</v>
      </c>
      <c r="K12" s="9" t="s">
        <v>24</v>
      </c>
      <c r="L12" s="27" t="s">
        <v>25</v>
      </c>
    </row>
    <row r="13" spans="1:13" ht="171.75" customHeight="1">
      <c r="A13" s="15">
        <v>8</v>
      </c>
      <c r="B13" s="18" t="s">
        <v>33</v>
      </c>
      <c r="C13" s="28" t="s">
        <v>49</v>
      </c>
      <c r="D13" s="18" t="s">
        <v>23</v>
      </c>
      <c r="E13" s="18">
        <v>20</v>
      </c>
      <c r="F13" s="30">
        <v>63335</v>
      </c>
      <c r="G13" s="30">
        <f t="shared" si="0"/>
        <v>1266700</v>
      </c>
      <c r="H13" s="13" t="s">
        <v>18</v>
      </c>
      <c r="I13" s="9" t="s">
        <v>22</v>
      </c>
      <c r="J13" s="17" t="s">
        <v>21</v>
      </c>
      <c r="K13" s="9" t="s">
        <v>24</v>
      </c>
      <c r="L13" s="27" t="s">
        <v>25</v>
      </c>
    </row>
    <row r="14" spans="1:13" ht="211.5" customHeight="1">
      <c r="A14" s="15">
        <v>9</v>
      </c>
      <c r="B14" s="18" t="s">
        <v>34</v>
      </c>
      <c r="C14" s="28" t="s">
        <v>50</v>
      </c>
      <c r="D14" s="18" t="s">
        <v>23</v>
      </c>
      <c r="E14" s="18">
        <v>20</v>
      </c>
      <c r="F14" s="30">
        <v>105040</v>
      </c>
      <c r="G14" s="30">
        <f t="shared" si="0"/>
        <v>2100800</v>
      </c>
      <c r="H14" s="13" t="s">
        <v>18</v>
      </c>
      <c r="I14" s="9" t="s">
        <v>22</v>
      </c>
      <c r="J14" s="17" t="s">
        <v>21</v>
      </c>
      <c r="K14" s="9" t="s">
        <v>24</v>
      </c>
      <c r="L14" s="27" t="s">
        <v>25</v>
      </c>
    </row>
    <row r="15" spans="1:13" ht="99.75" customHeight="1">
      <c r="A15" s="15">
        <v>10</v>
      </c>
      <c r="B15" s="18" t="s">
        <v>35</v>
      </c>
      <c r="C15" s="28" t="s">
        <v>42</v>
      </c>
      <c r="D15" s="18" t="s">
        <v>23</v>
      </c>
      <c r="E15" s="18">
        <v>8</v>
      </c>
      <c r="F15" s="30">
        <v>61000</v>
      </c>
      <c r="G15" s="30">
        <f t="shared" si="0"/>
        <v>488000</v>
      </c>
      <c r="H15" s="13" t="s">
        <v>18</v>
      </c>
      <c r="I15" s="9" t="s">
        <v>22</v>
      </c>
      <c r="J15" s="17" t="s">
        <v>21</v>
      </c>
      <c r="K15" s="9" t="s">
        <v>24</v>
      </c>
      <c r="L15" s="27" t="s">
        <v>25</v>
      </c>
    </row>
    <row r="16" spans="1:13" ht="90.75" customHeight="1">
      <c r="A16" s="15">
        <v>11</v>
      </c>
      <c r="B16" s="18" t="s">
        <v>36</v>
      </c>
      <c r="C16" s="28" t="s">
        <v>43</v>
      </c>
      <c r="D16" s="18" t="s">
        <v>23</v>
      </c>
      <c r="E16" s="18">
        <v>20</v>
      </c>
      <c r="F16" s="30">
        <v>19520</v>
      </c>
      <c r="G16" s="30">
        <f t="shared" si="0"/>
        <v>390400</v>
      </c>
      <c r="H16" s="13" t="s">
        <v>18</v>
      </c>
      <c r="I16" s="9" t="s">
        <v>22</v>
      </c>
      <c r="J16" s="17" t="s">
        <v>21</v>
      </c>
      <c r="K16" s="9" t="s">
        <v>24</v>
      </c>
      <c r="L16" s="27" t="s">
        <v>25</v>
      </c>
    </row>
    <row r="17" spans="1:12" ht="102" customHeight="1">
      <c r="A17" s="15">
        <v>12</v>
      </c>
      <c r="B17" s="18" t="s">
        <v>37</v>
      </c>
      <c r="C17" s="29" t="s">
        <v>44</v>
      </c>
      <c r="D17" s="18" t="s">
        <v>23</v>
      </c>
      <c r="E17" s="18">
        <v>20</v>
      </c>
      <c r="F17" s="30">
        <v>79300</v>
      </c>
      <c r="G17" s="30">
        <f>E17*F17</f>
        <v>1586000</v>
      </c>
      <c r="H17" s="13" t="s">
        <v>18</v>
      </c>
      <c r="I17" s="9" t="s">
        <v>22</v>
      </c>
      <c r="J17" s="17" t="s">
        <v>21</v>
      </c>
      <c r="K17" s="9" t="s">
        <v>24</v>
      </c>
      <c r="L17" s="27" t="s">
        <v>25</v>
      </c>
    </row>
    <row r="18" spans="1:12" ht="45" customHeight="1">
      <c r="A18" s="16"/>
      <c r="B18" s="18"/>
      <c r="C18" s="18"/>
      <c r="D18" s="19"/>
      <c r="E18" s="21"/>
      <c r="F18" s="20"/>
      <c r="G18" s="20">
        <f>SUM(G6:G17)</f>
        <v>10184580</v>
      </c>
      <c r="H18" s="14"/>
      <c r="I18" s="9"/>
      <c r="J18" s="9"/>
      <c r="K18" s="9"/>
      <c r="L18" s="8"/>
    </row>
    <row r="19" spans="1:12" ht="68.25" customHeight="1">
      <c r="A19" s="2"/>
      <c r="B19" s="39" t="s">
        <v>12</v>
      </c>
      <c r="C19" s="39"/>
      <c r="D19" s="39"/>
      <c r="E19" s="39"/>
      <c r="F19" s="39"/>
      <c r="G19" s="39"/>
      <c r="H19" s="39"/>
      <c r="I19" s="39"/>
      <c r="J19" s="39"/>
      <c r="K19" s="39"/>
    </row>
    <row r="20" spans="1:12" ht="97.5" customHeight="1">
      <c r="A20" s="2"/>
      <c r="B20" s="31" t="s">
        <v>6</v>
      </c>
      <c r="C20" s="31"/>
      <c r="D20" s="31"/>
      <c r="E20" s="31"/>
      <c r="F20" s="31"/>
      <c r="G20" s="31"/>
      <c r="H20" s="31"/>
      <c r="I20" s="31"/>
      <c r="J20" s="31"/>
      <c r="K20" s="31"/>
    </row>
    <row r="21" spans="1:12">
      <c r="A21" s="2"/>
      <c r="B21" s="5"/>
      <c r="C21" s="5"/>
      <c r="D21" s="5"/>
      <c r="E21" s="5"/>
      <c r="F21" s="5"/>
      <c r="G21" s="5"/>
      <c r="H21" s="5"/>
      <c r="I21" s="5"/>
      <c r="J21" s="5"/>
      <c r="K21" s="5"/>
    </row>
    <row r="22" spans="1:12" ht="20.25">
      <c r="A22" s="2"/>
      <c r="B22" s="11" t="s">
        <v>13</v>
      </c>
      <c r="C22" s="11" t="s">
        <v>17</v>
      </c>
      <c r="D22" s="6"/>
      <c r="E22" s="5"/>
      <c r="F22" s="5"/>
      <c r="G22" s="5"/>
      <c r="H22" s="5"/>
      <c r="I22" s="5"/>
      <c r="J22" s="5"/>
      <c r="K22" s="5"/>
    </row>
    <row r="23" spans="1:12" ht="20.25">
      <c r="A23" s="2"/>
      <c r="B23" s="2"/>
      <c r="C23" s="7"/>
      <c r="D23" s="7"/>
      <c r="E23" s="2"/>
      <c r="F23" s="2"/>
      <c r="G23" s="2"/>
      <c r="H23" s="2"/>
      <c r="I23" s="2"/>
      <c r="J23" s="2"/>
      <c r="K23" s="2"/>
    </row>
    <row r="24" spans="1:12" ht="20.25">
      <c r="A24" s="2"/>
      <c r="B24" s="12" t="s">
        <v>15</v>
      </c>
      <c r="C24" s="12" t="s">
        <v>16</v>
      </c>
      <c r="D24" s="7"/>
      <c r="E24" s="2"/>
      <c r="F24" s="2"/>
      <c r="G24" s="2"/>
      <c r="H24" s="2"/>
      <c r="I24" s="2"/>
      <c r="J24" s="2"/>
      <c r="K24" s="2"/>
    </row>
    <row r="25" spans="1:12">
      <c r="A25" s="2"/>
      <c r="B25" s="2"/>
      <c r="C25" s="2"/>
      <c r="D25" s="2"/>
      <c r="E25" s="2"/>
      <c r="F25" s="2"/>
      <c r="G25" s="2"/>
      <c r="H25" s="2"/>
      <c r="I25" s="2"/>
      <c r="J25" s="2"/>
      <c r="K25" s="2"/>
    </row>
    <row r="26" spans="1:12">
      <c r="A26" s="2"/>
      <c r="B26" s="2"/>
      <c r="C26" s="2"/>
      <c r="D26" s="2"/>
      <c r="E26" s="2"/>
      <c r="F26" s="2"/>
      <c r="G26" s="2"/>
      <c r="H26" s="2"/>
      <c r="I26" s="2"/>
      <c r="J26" s="2"/>
      <c r="K26" s="2"/>
    </row>
    <row r="27" spans="1:12" ht="20.25">
      <c r="D27" s="10"/>
    </row>
  </sheetData>
  <mergeCells count="6">
    <mergeCell ref="B20:K20"/>
    <mergeCell ref="B1:C1"/>
    <mergeCell ref="H1:K1"/>
    <mergeCell ref="B2:I2"/>
    <mergeCell ref="B3:I3"/>
    <mergeCell ref="B19:K19"/>
  </mergeCells>
  <pageMargins left="0.70866141732283472" right="0.70866141732283472" top="0.74803149606299213" bottom="0.74803149606299213" header="0.31496062992125984" footer="0.31496062992125984"/>
  <pageSetup paperSize="9" scale="62" fitToHeight="0" orientation="landscape" verticalDpi="0" r:id="rId1"/>
  <colBreaks count="2" manualBreakCount="2">
    <brk id="11"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2021-04-19T03:31:37Z</dcterms:modified>
</cp:coreProperties>
</file>