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Лист1!$A$1:$S$27</definedName>
  </definedNames>
  <calcPr calcId="124519"/>
</workbook>
</file>

<file path=xl/calcChain.xml><?xml version="1.0" encoding="utf-8"?>
<calcChain xmlns="http://schemas.openxmlformats.org/spreadsheetml/2006/main">
  <c r="G20" i="1"/>
  <c r="G19"/>
  <c r="G18"/>
  <c r="G17"/>
  <c r="G16" l="1"/>
  <c r="G15"/>
  <c r="G14"/>
  <c r="G13"/>
  <c r="G12"/>
  <c r="G11" l="1"/>
  <c r="G10"/>
  <c r="G9"/>
  <c r="G8"/>
  <c r="G7"/>
  <c r="G6"/>
</calcChain>
</file>

<file path=xl/sharedStrings.xml><?xml version="1.0" encoding="utf-8"?>
<sst xmlns="http://schemas.openxmlformats.org/spreadsheetml/2006/main" count="135" uniqueCount="47">
  <si>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</si>
  <si>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</si>
  <si>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</si>
  <si>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Торговое наименование/Саудалық атауы</t>
  </si>
  <si>
    <t>Единица измерения /өлшем бірлігі</t>
  </si>
  <si>
    <t>Объем закупа/Сатып алу көлемі</t>
  </si>
  <si>
    <t>Цена/Бағы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</si>
  <si>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
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</si>
  <si>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</si>
  <si>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</si>
  <si>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</si>
  <si>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</si>
  <si>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</si>
  <si>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</si>
  <si>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</si>
  <si>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</si>
  <si>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</si>
  <si>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Швецова Т.В.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</si>
  <si>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</si>
  <si>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</si>
  <si>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</si>
  <si>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</si>
  <si>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Б)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</si>
  <si>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(ИМН), профилактических (иммунобиологических, диагностических, дезинфицирующих) препаратов, изделий медицинского назначения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</si>
  <si>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>штук</t>
  </si>
  <si>
    <t>в течение года по телефонной заявке Заказчика</t>
  </si>
  <si>
    <t>Объявление № 6 от 19.03.2021 г.(ИМН)</t>
  </si>
  <si>
    <t>Салфетка спиртовая 65*60мм одноразовая</t>
  </si>
  <si>
    <t>Клеенка медицинская резинотканевая в рулоне 80 см *45 метров</t>
  </si>
  <si>
    <t>Стеллаж пластиковый передвижной  с колесами, 3 (три) полки, нагрузка на полку не менее 10 кг</t>
  </si>
  <si>
    <t xml:space="preserve">Емкость-контейнер ЕДПО-1-01  1 литр с крышкой </t>
  </si>
  <si>
    <t xml:space="preserve">Емкость-контейнер ЕДПО-3-01  3 литр с крышкой </t>
  </si>
  <si>
    <t xml:space="preserve">Тонометр механический Адъютор ИАД-01-1 с  манжетой 32*54 см, с новой каз.поверкой </t>
  </si>
  <si>
    <t>Пентоксифиллин раствор для инфузий 2% 5 мл</t>
  </si>
  <si>
    <t>Никотиновая кислота, раствор для инъекций 1% 1 мл</t>
  </si>
  <si>
    <t>Анти-Д иммуноглобулин человеческий, раствор для в/м инъекций 625 МЕ/мл 2 мл</t>
  </si>
  <si>
    <t xml:space="preserve">Цитиколин 1000мг/мл 4 мл раствор для иъекций </t>
  </si>
  <si>
    <t xml:space="preserve">Диалипон раствор для инфузий 3% 20 мл </t>
  </si>
  <si>
    <t>ампула</t>
  </si>
  <si>
    <t>16 календарных дней со дня подписания договора</t>
  </si>
  <si>
    <t>Перчатки диагностические нитриловые текструированные нестерильные неопудренные размер 6,0 (S )</t>
  </si>
  <si>
    <t>пар</t>
  </si>
  <si>
    <t>Перчатки диагностические нитриловые текструированные нестерильные неопудренные размер 8,0 (L )</t>
  </si>
  <si>
    <t>Перчатки диагностические нитриловые текструированные нестерильные неопудренные размер 7,0 (М)</t>
  </si>
  <si>
    <t>25 марта  2021 г. До 09:00 часов</t>
  </si>
  <si>
    <t>25 марта 2021 г            в 11-00 часов</t>
  </si>
  <si>
    <t>метр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</si>
</sst>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tabSelected="1" topLeftCell="A15" zoomScale="80" zoomScaleNormal="80" workbookViewId="0">
      <selection activeCell="G20" sqref="G20"/>
    </sheetView>
  </sheetViews>
  <sheetFormatPr defaultRowHeight="15"/>
  <cols>
    <col min="1" max="1" width="5.85546875" customWidth="1"/>
    <col min="2" max="2" width="40.7109375" customWidth="1"/>
    <col min="3" max="3" width="43.5703125" customWidth="1"/>
    <col min="4" max="4" width="12.85546875" customWidth="1"/>
    <col min="5" max="5" width="15.85546875" customWidth="1"/>
    <col min="6" max="6" width="16.5703125" customWidth="1"/>
    <col min="7" max="7" width="23.28515625" customWidth="1"/>
    <col min="8" max="8" width="20.28515625" customWidth="1"/>
    <col min="9" max="9" width="28.140625" customWidth="1"/>
    <col min="10" max="10" width="27.5703125" customWidth="1"/>
    <col min="11" max="11" width="18.42578125" customWidth="1"/>
    <col min="12" max="12" width="21.85546875" customWidth="1"/>
  </cols>
  <sheetData>
    <row r="1" spans="1:13" ht="18">
      <c r="A1" s="1"/>
      <c r="B1" s="32" t="s">
        <v>26</v>
      </c>
      <c r="C1" s="33"/>
      <c r="D1" s="2"/>
      <c r="E1" s="2"/>
      <c r="F1" s="2"/>
      <c r="G1" s="2"/>
      <c r="H1" s="34"/>
      <c r="I1" s="33"/>
      <c r="J1" s="33"/>
      <c r="K1" s="33"/>
    </row>
    <row r="2" spans="1:13" ht="52.5" customHeight="1">
      <c r="A2" s="1"/>
      <c r="B2" s="35" t="s">
        <v>23</v>
      </c>
      <c r="C2" s="36"/>
      <c r="D2" s="36"/>
      <c r="E2" s="36"/>
      <c r="F2" s="36"/>
      <c r="G2" s="36"/>
      <c r="H2" s="36"/>
      <c r="I2" s="36"/>
      <c r="J2" s="2"/>
      <c r="K2" s="3" t="s">
        <v>0</v>
      </c>
    </row>
    <row r="3" spans="1:13" ht="33" customHeight="1">
      <c r="A3" s="4"/>
      <c r="B3" s="37" t="s">
        <v>15</v>
      </c>
      <c r="C3" s="38"/>
      <c r="D3" s="38"/>
      <c r="E3" s="38"/>
      <c r="F3" s="38"/>
      <c r="G3" s="38"/>
      <c r="H3" s="33"/>
      <c r="I3" s="33"/>
      <c r="J3" s="2"/>
      <c r="K3" s="2"/>
    </row>
    <row r="4" spans="1:13" ht="12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ht="81.75" customHeight="1">
      <c r="A5" s="15" t="s">
        <v>1</v>
      </c>
      <c r="B5" s="15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23" t="s">
        <v>11</v>
      </c>
      <c r="H5" s="24" t="s">
        <v>12</v>
      </c>
      <c r="I5" s="25" t="s">
        <v>10</v>
      </c>
      <c r="J5" s="25" t="s">
        <v>9</v>
      </c>
      <c r="K5" s="24" t="s">
        <v>8</v>
      </c>
      <c r="L5" s="26" t="s">
        <v>21</v>
      </c>
      <c r="M5" t="s">
        <v>20</v>
      </c>
    </row>
    <row r="6" spans="1:13" ht="81.75" customHeight="1">
      <c r="A6" s="15">
        <v>1</v>
      </c>
      <c r="B6" s="28" t="s">
        <v>27</v>
      </c>
      <c r="C6" s="28" t="s">
        <v>27</v>
      </c>
      <c r="D6" s="19" t="s">
        <v>24</v>
      </c>
      <c r="E6" s="21">
        <v>50000</v>
      </c>
      <c r="F6" s="30">
        <v>12</v>
      </c>
      <c r="G6" s="30">
        <f>E6*F6</f>
        <v>600000</v>
      </c>
      <c r="H6" s="13" t="s">
        <v>19</v>
      </c>
      <c r="I6" s="9" t="s">
        <v>25</v>
      </c>
      <c r="J6" s="17" t="s">
        <v>22</v>
      </c>
      <c r="K6" s="9" t="s">
        <v>44</v>
      </c>
      <c r="L6" s="27" t="s">
        <v>45</v>
      </c>
    </row>
    <row r="7" spans="1:13" ht="81.75" customHeight="1">
      <c r="A7" s="15">
        <v>2</v>
      </c>
      <c r="B7" s="28" t="s">
        <v>28</v>
      </c>
      <c r="C7" s="28" t="s">
        <v>28</v>
      </c>
      <c r="D7" s="19" t="s">
        <v>46</v>
      </c>
      <c r="E7" s="21">
        <v>90</v>
      </c>
      <c r="F7" s="20">
        <v>700</v>
      </c>
      <c r="G7" s="30">
        <f t="shared" ref="G7:G16" si="0">E7*F7</f>
        <v>63000</v>
      </c>
      <c r="H7" s="13" t="s">
        <v>19</v>
      </c>
      <c r="I7" s="9" t="s">
        <v>25</v>
      </c>
      <c r="J7" s="17" t="s">
        <v>22</v>
      </c>
      <c r="K7" s="9" t="s">
        <v>44</v>
      </c>
      <c r="L7" s="8" t="s">
        <v>45</v>
      </c>
    </row>
    <row r="8" spans="1:13" ht="81.75" customHeight="1">
      <c r="A8" s="15">
        <v>3</v>
      </c>
      <c r="B8" s="28" t="s">
        <v>29</v>
      </c>
      <c r="C8" s="28" t="s">
        <v>29</v>
      </c>
      <c r="D8" s="19" t="s">
        <v>24</v>
      </c>
      <c r="E8" s="21">
        <v>2</v>
      </c>
      <c r="F8" s="20">
        <v>65000</v>
      </c>
      <c r="G8" s="30">
        <f t="shared" si="0"/>
        <v>130000</v>
      </c>
      <c r="H8" s="13" t="s">
        <v>19</v>
      </c>
      <c r="I8" s="9" t="s">
        <v>25</v>
      </c>
      <c r="J8" s="17" t="s">
        <v>22</v>
      </c>
      <c r="K8" s="9" t="s">
        <v>44</v>
      </c>
      <c r="L8" s="8" t="s">
        <v>45</v>
      </c>
    </row>
    <row r="9" spans="1:13" ht="81.75" customHeight="1">
      <c r="A9" s="15">
        <v>4</v>
      </c>
      <c r="B9" s="28" t="s">
        <v>30</v>
      </c>
      <c r="C9" s="28" t="s">
        <v>30</v>
      </c>
      <c r="D9" s="19" t="s">
        <v>24</v>
      </c>
      <c r="E9" s="21">
        <v>2</v>
      </c>
      <c r="F9" s="20">
        <v>6300</v>
      </c>
      <c r="G9" s="30">
        <f t="shared" si="0"/>
        <v>12600</v>
      </c>
      <c r="H9" s="13" t="s">
        <v>19</v>
      </c>
      <c r="I9" s="9" t="s">
        <v>25</v>
      </c>
      <c r="J9" s="17" t="s">
        <v>22</v>
      </c>
      <c r="K9" s="9" t="s">
        <v>44</v>
      </c>
      <c r="L9" s="8" t="s">
        <v>45</v>
      </c>
    </row>
    <row r="10" spans="1:13" ht="81.75" customHeight="1">
      <c r="A10" s="15">
        <v>5</v>
      </c>
      <c r="B10" s="28" t="s">
        <v>31</v>
      </c>
      <c r="C10" s="28" t="s">
        <v>31</v>
      </c>
      <c r="D10" s="19" t="s">
        <v>24</v>
      </c>
      <c r="E10" s="21">
        <v>1</v>
      </c>
      <c r="F10" s="20">
        <v>7500</v>
      </c>
      <c r="G10" s="30">
        <f t="shared" si="0"/>
        <v>7500</v>
      </c>
      <c r="H10" s="13" t="s">
        <v>19</v>
      </c>
      <c r="I10" s="9" t="s">
        <v>25</v>
      </c>
      <c r="J10" s="17" t="s">
        <v>22</v>
      </c>
      <c r="K10" s="9" t="s">
        <v>44</v>
      </c>
      <c r="L10" s="8" t="s">
        <v>45</v>
      </c>
    </row>
    <row r="11" spans="1:13" ht="81.75" customHeight="1">
      <c r="A11" s="15">
        <v>6</v>
      </c>
      <c r="B11" s="29" t="s">
        <v>32</v>
      </c>
      <c r="C11" s="29" t="s">
        <v>32</v>
      </c>
      <c r="D11" s="19" t="s">
        <v>24</v>
      </c>
      <c r="E11" s="21">
        <v>20</v>
      </c>
      <c r="F11" s="30">
        <v>10000</v>
      </c>
      <c r="G11" s="30">
        <f t="shared" si="0"/>
        <v>200000</v>
      </c>
      <c r="H11" s="13" t="s">
        <v>19</v>
      </c>
      <c r="I11" s="9" t="s">
        <v>25</v>
      </c>
      <c r="J11" s="17" t="s">
        <v>22</v>
      </c>
      <c r="K11" s="9" t="s">
        <v>44</v>
      </c>
      <c r="L11" s="8" t="s">
        <v>45</v>
      </c>
    </row>
    <row r="12" spans="1:13" ht="81.75" customHeight="1">
      <c r="A12" s="15">
        <v>7</v>
      </c>
      <c r="B12" s="29" t="s">
        <v>33</v>
      </c>
      <c r="C12" s="29" t="s">
        <v>33</v>
      </c>
      <c r="D12" s="21" t="s">
        <v>38</v>
      </c>
      <c r="E12" s="21">
        <v>5000</v>
      </c>
      <c r="F12" s="30">
        <v>51.46</v>
      </c>
      <c r="G12" s="30">
        <f t="shared" si="0"/>
        <v>257300</v>
      </c>
      <c r="H12" s="13" t="s">
        <v>19</v>
      </c>
      <c r="I12" s="9" t="s">
        <v>25</v>
      </c>
      <c r="J12" s="17" t="s">
        <v>22</v>
      </c>
      <c r="K12" s="9" t="s">
        <v>44</v>
      </c>
      <c r="L12" s="8" t="s">
        <v>45</v>
      </c>
    </row>
    <row r="13" spans="1:13" ht="81.75" customHeight="1">
      <c r="A13" s="15">
        <v>8</v>
      </c>
      <c r="B13" s="29" t="s">
        <v>34</v>
      </c>
      <c r="C13" s="29" t="s">
        <v>34</v>
      </c>
      <c r="D13" s="21" t="s">
        <v>38</v>
      </c>
      <c r="E13" s="21">
        <v>5000</v>
      </c>
      <c r="F13" s="30">
        <v>32.479999999999997</v>
      </c>
      <c r="G13" s="30">
        <f t="shared" si="0"/>
        <v>162399.99999999997</v>
      </c>
      <c r="H13" s="13" t="s">
        <v>19</v>
      </c>
      <c r="I13" s="9" t="s">
        <v>25</v>
      </c>
      <c r="J13" s="17" t="s">
        <v>22</v>
      </c>
      <c r="K13" s="9" t="s">
        <v>44</v>
      </c>
      <c r="L13" s="8" t="s">
        <v>45</v>
      </c>
    </row>
    <row r="14" spans="1:13" ht="81.75" customHeight="1">
      <c r="A14" s="15">
        <v>9</v>
      </c>
      <c r="B14" s="29" t="s">
        <v>35</v>
      </c>
      <c r="C14" s="29" t="s">
        <v>35</v>
      </c>
      <c r="D14" s="21" t="s">
        <v>38</v>
      </c>
      <c r="E14" s="21">
        <v>20</v>
      </c>
      <c r="F14" s="30">
        <v>33118.85</v>
      </c>
      <c r="G14" s="30">
        <f t="shared" si="0"/>
        <v>662377</v>
      </c>
      <c r="H14" s="13" t="s">
        <v>19</v>
      </c>
      <c r="I14" s="9" t="s">
        <v>25</v>
      </c>
      <c r="J14" s="17" t="s">
        <v>22</v>
      </c>
      <c r="K14" s="9" t="s">
        <v>44</v>
      </c>
      <c r="L14" s="8" t="s">
        <v>45</v>
      </c>
    </row>
    <row r="15" spans="1:13" ht="81.75" customHeight="1">
      <c r="A15" s="15">
        <v>10</v>
      </c>
      <c r="B15" s="29" t="s">
        <v>36</v>
      </c>
      <c r="C15" s="29" t="s">
        <v>36</v>
      </c>
      <c r="D15" s="21" t="s">
        <v>38</v>
      </c>
      <c r="E15" s="21">
        <v>5000</v>
      </c>
      <c r="F15" s="30">
        <v>1202.6099999999999</v>
      </c>
      <c r="G15" s="30">
        <f t="shared" si="0"/>
        <v>6013049.9999999991</v>
      </c>
      <c r="H15" s="13" t="s">
        <v>19</v>
      </c>
      <c r="I15" s="9" t="s">
        <v>25</v>
      </c>
      <c r="J15" s="17" t="s">
        <v>22</v>
      </c>
      <c r="K15" s="9" t="s">
        <v>44</v>
      </c>
      <c r="L15" s="8" t="s">
        <v>45</v>
      </c>
    </row>
    <row r="16" spans="1:13" ht="81.75" customHeight="1">
      <c r="A16" s="15">
        <v>11</v>
      </c>
      <c r="B16" s="29" t="s">
        <v>37</v>
      </c>
      <c r="C16" s="29" t="s">
        <v>37</v>
      </c>
      <c r="D16" s="21" t="s">
        <v>38</v>
      </c>
      <c r="E16" s="21">
        <v>5000</v>
      </c>
      <c r="F16" s="30">
        <v>539.59</v>
      </c>
      <c r="G16" s="30">
        <f t="shared" si="0"/>
        <v>2697950</v>
      </c>
      <c r="H16" s="13" t="s">
        <v>19</v>
      </c>
      <c r="I16" s="9" t="s">
        <v>25</v>
      </c>
      <c r="J16" s="17" t="s">
        <v>22</v>
      </c>
      <c r="K16" s="9" t="s">
        <v>44</v>
      </c>
      <c r="L16" s="8" t="s">
        <v>45</v>
      </c>
    </row>
    <row r="17" spans="1:12" ht="81.75" customHeight="1">
      <c r="A17" s="15">
        <v>12</v>
      </c>
      <c r="B17" s="29" t="s">
        <v>40</v>
      </c>
      <c r="C17" s="29" t="s">
        <v>40</v>
      </c>
      <c r="D17" s="21" t="s">
        <v>41</v>
      </c>
      <c r="E17" s="21">
        <v>5000</v>
      </c>
      <c r="F17" s="30">
        <v>200</v>
      </c>
      <c r="G17" s="30">
        <f>E17*F17</f>
        <v>1000000</v>
      </c>
      <c r="H17" s="13" t="s">
        <v>19</v>
      </c>
      <c r="I17" s="9" t="s">
        <v>39</v>
      </c>
      <c r="J17" s="17" t="s">
        <v>22</v>
      </c>
      <c r="K17" s="9" t="s">
        <v>44</v>
      </c>
      <c r="L17" s="8" t="s">
        <v>45</v>
      </c>
    </row>
    <row r="18" spans="1:12" ht="81.75" customHeight="1">
      <c r="A18" s="15">
        <v>13</v>
      </c>
      <c r="B18" s="29" t="s">
        <v>42</v>
      </c>
      <c r="C18" s="29" t="s">
        <v>42</v>
      </c>
      <c r="D18" s="21" t="s">
        <v>41</v>
      </c>
      <c r="E18" s="21">
        <v>5000</v>
      </c>
      <c r="F18" s="30">
        <v>200</v>
      </c>
      <c r="G18" s="30">
        <f t="shared" ref="G18:G19" si="1">E18*F18</f>
        <v>1000000</v>
      </c>
      <c r="H18" s="13" t="s">
        <v>19</v>
      </c>
      <c r="I18" s="9" t="s">
        <v>39</v>
      </c>
      <c r="J18" s="17" t="s">
        <v>22</v>
      </c>
      <c r="K18" s="9" t="s">
        <v>44</v>
      </c>
      <c r="L18" s="8" t="s">
        <v>45</v>
      </c>
    </row>
    <row r="19" spans="1:12" ht="81.75" customHeight="1">
      <c r="A19" s="15">
        <v>14</v>
      </c>
      <c r="B19" s="29" t="s">
        <v>43</v>
      </c>
      <c r="C19" s="29" t="s">
        <v>43</v>
      </c>
      <c r="D19" s="21" t="s">
        <v>41</v>
      </c>
      <c r="E19" s="21">
        <v>10000</v>
      </c>
      <c r="F19" s="30">
        <v>200</v>
      </c>
      <c r="G19" s="30">
        <f t="shared" si="1"/>
        <v>2000000</v>
      </c>
      <c r="H19" s="13" t="s">
        <v>19</v>
      </c>
      <c r="I19" s="9" t="s">
        <v>39</v>
      </c>
      <c r="J19" s="17" t="s">
        <v>22</v>
      </c>
      <c r="K19" s="9" t="s">
        <v>44</v>
      </c>
      <c r="L19" s="8" t="s">
        <v>45</v>
      </c>
    </row>
    <row r="20" spans="1:12" ht="45" customHeight="1">
      <c r="A20" s="16"/>
      <c r="B20" s="18"/>
      <c r="C20" s="18"/>
      <c r="D20" s="19"/>
      <c r="E20" s="21"/>
      <c r="F20" s="20"/>
      <c r="G20" s="20">
        <f>SUM(G6:G19)</f>
        <v>14806177</v>
      </c>
      <c r="H20" s="14"/>
      <c r="I20" s="9"/>
      <c r="J20" s="9"/>
      <c r="K20" s="9"/>
      <c r="L20" s="8"/>
    </row>
    <row r="21" spans="1:12" ht="68.25" customHeight="1">
      <c r="A21" s="2"/>
      <c r="B21" s="39" t="s">
        <v>13</v>
      </c>
      <c r="C21" s="39"/>
      <c r="D21" s="39"/>
      <c r="E21" s="39"/>
      <c r="F21" s="39"/>
      <c r="G21" s="39"/>
      <c r="H21" s="39"/>
      <c r="I21" s="39"/>
      <c r="J21" s="39"/>
      <c r="K21" s="39"/>
    </row>
    <row r="22" spans="1:12" ht="97.5" customHeight="1">
      <c r="A22" s="2"/>
      <c r="B22" s="31" t="s">
        <v>7</v>
      </c>
      <c r="C22" s="31"/>
      <c r="D22" s="31"/>
      <c r="E22" s="31"/>
      <c r="F22" s="31"/>
      <c r="G22" s="31"/>
      <c r="H22" s="31"/>
      <c r="I22" s="31"/>
      <c r="J22" s="31"/>
      <c r="K22" s="31"/>
    </row>
    <row r="23" spans="1:12">
      <c r="A23" s="2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2" ht="20.25">
      <c r="A24" s="2"/>
      <c r="B24" s="11" t="s">
        <v>14</v>
      </c>
      <c r="C24" s="11" t="s">
        <v>18</v>
      </c>
      <c r="D24" s="6"/>
      <c r="E24" s="5"/>
      <c r="F24" s="5"/>
      <c r="G24" s="5"/>
      <c r="H24" s="5"/>
      <c r="I24" s="5"/>
      <c r="J24" s="5"/>
      <c r="K24" s="5"/>
    </row>
    <row r="25" spans="1:12" ht="20.25">
      <c r="A25" s="2"/>
      <c r="B25" s="2"/>
      <c r="C25" s="7"/>
      <c r="D25" s="7"/>
      <c r="E25" s="2"/>
      <c r="F25" s="2"/>
      <c r="G25" s="2"/>
      <c r="H25" s="2"/>
      <c r="I25" s="2"/>
      <c r="J25" s="2"/>
      <c r="K25" s="2"/>
    </row>
    <row r="26" spans="1:12" ht="20.25">
      <c r="A26" s="2"/>
      <c r="B26" s="12" t="s">
        <v>16</v>
      </c>
      <c r="C26" s="12" t="s">
        <v>17</v>
      </c>
      <c r="D26" s="7"/>
      <c r="E26" s="2"/>
      <c r="F26" s="2"/>
      <c r="G26" s="2"/>
      <c r="H26" s="2"/>
      <c r="I26" s="2"/>
      <c r="J26" s="2"/>
      <c r="K26" s="2"/>
    </row>
    <row r="27" spans="1:1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2" ht="20.25">
      <c r="D29" s="10"/>
    </row>
  </sheetData>
  <mergeCells count="6">
    <mergeCell ref="B22:K22"/>
    <mergeCell ref="B1:C1"/>
    <mergeCell ref="H1:K1"/>
    <mergeCell ref="B2:I2"/>
    <mergeCell ref="B3:I3"/>
    <mergeCell ref="B21:K2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2021-03-19T02:21:05Z</dcterms:modified>
</cp:coreProperties>
</file>