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Лист1!$A$1:$S$42</definedName>
  </definedNames>
  <calcPr calcId="124519"/>
</workbook>
</file>

<file path=xl/calcChain.xml><?xml version="1.0" encoding="utf-8"?>
<calcChain xmlns="http://schemas.openxmlformats.org/spreadsheetml/2006/main">
  <c r="G34" i="1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35"/>
</calcChain>
</file>

<file path=xl/sharedStrings.xml><?xml version="1.0" encoding="utf-8"?>
<sst xmlns="http://schemas.openxmlformats.org/spreadsheetml/2006/main" count="256" uniqueCount="60">
  <si>
    <t xml:space="preserve">                                                                                                                                               </t>
  </si>
  <si>
    <t>Лот№</t>
  </si>
  <si>
    <t>Международное непатентованное название/халықаралық патенттелмеген атауы</t>
  </si>
  <si>
    <t>Торговое наименование/Саудалық атауы</t>
  </si>
  <si>
    <t>Единица измерения /өлшем бірлігі</t>
  </si>
  <si>
    <t>Объем закупа/Сатып алу көлемі</t>
  </si>
  <si>
    <t>Цена/Бағы</t>
  </si>
  <si>
    <t xml:space="preserve">Каждый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
</t>
  </si>
  <si>
    <t>Окончательный срок подачи ценовых предложений/ Баға ұсыныстарын соңғы тапсыру мерзімі</t>
  </si>
  <si>
    <t>Место представления (приема) документов/   Орын беру (қабылдау) құжаттарды</t>
  </si>
  <si>
    <t>Сроки и условия поставки/    Жеткізу мерзімі мен шарттары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</si>
  <si>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</si>
  <si>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</si>
  <si>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 xml:space="preserve"> *Руководствуясь п. 108,109  Главы 10.   Постановления Правительства Республики Казахстан от 30 октября 2009 года № 1729 "Об утверждении Правил организации и проведения закупа лекарственных средств, профилактических (иммунобиологических, диагностических, дезинфицирующих) препаратов, изделий медицинского назначения и медицинской техники, фармацевтических услуг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страхования":</t>
  </si>
  <si>
    <t>Главный врач</t>
  </si>
  <si>
    <r>
      <rPr>
        <b/>
        <sz val="11"/>
        <rFont val="Arial"/>
        <family val="2"/>
        <charset val="204"/>
      </rPr>
      <t>Наименование и адрес заказчика и организатора</t>
    </r>
    <r>
      <rPr>
        <sz val="11"/>
        <rFont val="Arial"/>
        <family val="2"/>
        <charset val="204"/>
      </rPr>
      <t>: КГП "Рудненская городская поликлиника" УЗАКО ,Костанайская область, г. Рудный, ул. 50 лет Октября 102а</t>
    </r>
  </si>
  <si>
    <t>Медсестра</t>
  </si>
  <si>
    <t>Швецова Т.В.</t>
  </si>
  <si>
    <t>Калиева К.С.</t>
  </si>
  <si>
    <t xml:space="preserve"> г. Рудный, ул. 50 лет Октября 102а</t>
  </si>
  <si>
    <t xml:space="preserve"> 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</si>
  <si>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</si>
  <si>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>КГП "Рудненская городская поликлиника" УЗАКО  2 этаж                                                       (кабинет 212 Б)</t>
  </si>
  <si>
    <t>штук</t>
  </si>
  <si>
    <t xml:space="preserve">поставка товара по заявке в течении 24 часов со дня подписания договора  и  до 31 декабря 2020 года                           </t>
  </si>
  <si>
    <t>Коммунальное государственное предприятие "Рудненская городская поликлиника УЗАКО  объявляет о проведении закупа  лекарственных средств (ИМН), профилактических (иммунобиологических, диагностических, дезинфицирующих) препаратов, изделий медицинского назначения по оказанию гарантированного объема бесплатной медицинской помощи и медицинской помощи в системе обязательного социального медицинского страхования"</t>
  </si>
  <si>
    <t>Респиратор FFP3 R D противоаэрозольный, высшего класса защиты, универсального размера с эластичными лентами оголовья, оснащенный клапаном выдоха, в индивидуальной упаковке</t>
  </si>
  <si>
    <t>Бинт эластичный высокой растяжимости 3,0 м *100 мм</t>
  </si>
  <si>
    <t>Бинт эластичный высокой растяжимости 1,5 м*80 мм</t>
  </si>
  <si>
    <t>Жгут кровоостанавливающий венозный полимерно-латексный с зажимным устройством, регулирующим силу сжатия  ЖВ-01</t>
  </si>
  <si>
    <t>Салфетка спиртовая 65*60мм одноразовая</t>
  </si>
  <si>
    <t>Сумка медицинская уиверсальная СМУ-01 370*175*310 для хранения мед.оборудования</t>
  </si>
  <si>
    <t xml:space="preserve">Весы медицинские напольные Seca -150  с новой казах. гос.поверкой </t>
  </si>
  <si>
    <t>Ростомер для взрослых с новой казах.гос.поверкой</t>
  </si>
  <si>
    <t xml:space="preserve">Нарукавники одноразовые </t>
  </si>
  <si>
    <t>Термоиндикаторы ТИП-132 для автоклава</t>
  </si>
  <si>
    <t>Термоиндикаторы ТИД-180 для сухожарового шкафа</t>
  </si>
  <si>
    <t>Бактерицидная лампа низкого давления 30 Вт цоколь G13 на 9000 часов для облучателей ОБН 150-РЭ и рециркуляторов АЭРЭКС</t>
  </si>
  <si>
    <t xml:space="preserve">Бактерицидная лампа низкого давления F15Т8 для УФО камер </t>
  </si>
  <si>
    <t>Пакет бумажный самоклеющийся "СтериТ" крафт 110*150 мм</t>
  </si>
  <si>
    <t>Пакет бумажный самоклеющийся "СтериТ" крафт 150*245  мм</t>
  </si>
  <si>
    <t>Пакет бумажный самоклеющийся "СтериТ" белый 100*250  мм</t>
  </si>
  <si>
    <t>Пакет бумажный самоклеющийся "СтериТ" белый 150*250  мм</t>
  </si>
  <si>
    <t>Пакет бумажный самоклеющийся "СтериТ" белый 200*330  мм</t>
  </si>
  <si>
    <t>Пакет бумажный самоклеющийся "СтериТ" белый 300*450  мм</t>
  </si>
  <si>
    <t>Пакет бумажный самоклеющийся "СтериТ" белый 350*500  мм</t>
  </si>
  <si>
    <t xml:space="preserve">Канюля внутривенная с катетером и инъекционным клапаном 16 G -серый </t>
  </si>
  <si>
    <t xml:space="preserve">Канюля внутривенная с катетером и инъекционным клапаном 14 G - оранж </t>
  </si>
  <si>
    <t>Системы одноразовая для вливания инфузионных растворов с иглой 21G</t>
  </si>
  <si>
    <t>Термометр стеклянный комнатный ТС-7-М1 (-20+70) гос.поверка</t>
  </si>
  <si>
    <t xml:space="preserve"> Термометр стеклянный для холодильных установок ТС-7-М1 (-30+30) (гос.поверка)</t>
  </si>
  <si>
    <t>Очки универсальные,ударозащитные,с антицарапиновым и антизапотевающим покрытием,  прозрачные</t>
  </si>
  <si>
    <t>Маска хирургическая четырехслойная противожидкостная Мах Protection FFP2 (без клапана) на резинках,хирургическая, четырехслойная, противожидкостная, противотуберкулезная из нетканого материала (пленка Лонцет)</t>
  </si>
  <si>
    <t>Маска медицинская Dolce-Pharm трехслойные на резинках с угольным фильтром, из нетканого материала, плотность 20 грамм/кв.м</t>
  </si>
  <si>
    <t>Комплект противочумный тип №1одноразовый стерильный : комбинезон с капюшоном (молния+липкая лента) размер L-1, респираторFFP3 c клапаном-1, бахилы высокие-1пара, перчатки н/стер.L-2 пара,очки защитные-1 шт.,полотенце одноразовое-1 шт.</t>
  </si>
  <si>
    <t>шт</t>
  </si>
  <si>
    <t>уп</t>
  </si>
  <si>
    <t>Объявление № 4 от 20.03.2020 г.(ИМН)</t>
  </si>
  <si>
    <t>03 апреля 2020г.    До 09:00 часов</t>
  </si>
  <si>
    <t>03 апреля 2020 г                         в 11-00 часов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</si>
</sst>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10"/>
      <name val="Arial"/>
      <family val="2"/>
      <charset val="204"/>
    </font>
    <font>
      <sz val="16"/>
      <name val="Arial"/>
      <family val="2"/>
      <charset val="204"/>
    </font>
    <font>
      <sz val="10"/>
      <color theme="1"/>
      <name val="Times New Roman"/>
      <family val="1"/>
      <charset val="204"/>
    </font>
    <font>
      <sz val="16"/>
      <color theme="1"/>
      <name val="Arial"/>
      <family val="2"/>
      <charset val="204"/>
    </font>
    <font>
      <sz val="14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Alignment="1"/>
    <xf numFmtId="0" fontId="5" fillId="0" borderId="0" xfId="0" applyFont="1" applyAlignment="1">
      <alignment vertical="top"/>
    </xf>
    <xf numFmtId="0" fontId="6" fillId="0" borderId="0" xfId="0" applyFont="1" applyAlignment="1">
      <alignment horizontal="centerContinuous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/>
    <xf numFmtId="4" fontId="12" fillId="0" borderId="3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0" fontId="13" fillId="0" borderId="4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4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7" fillId="0" borderId="0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 wrapText="1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4"/>
  <sheetViews>
    <sheetView tabSelected="1" zoomScale="80" zoomScaleNormal="80" workbookViewId="0">
      <selection activeCell="H13" sqref="H13"/>
    </sheetView>
  </sheetViews>
  <sheetFormatPr defaultRowHeight="15"/>
  <cols>
    <col min="1" max="1" width="5.85546875" customWidth="1"/>
    <col min="2" max="2" width="52.5703125" customWidth="1"/>
    <col min="3" max="3" width="52.140625" customWidth="1"/>
    <col min="4" max="4" width="12.85546875" customWidth="1"/>
    <col min="5" max="5" width="15.85546875" customWidth="1"/>
    <col min="6" max="6" width="16.5703125" customWidth="1"/>
    <col min="7" max="7" width="17.140625" customWidth="1"/>
    <col min="8" max="8" width="20.28515625" customWidth="1"/>
    <col min="9" max="9" width="28.140625" customWidth="1"/>
    <col min="10" max="10" width="23.140625" customWidth="1"/>
    <col min="11" max="11" width="17.28515625" customWidth="1"/>
    <col min="12" max="12" width="19.5703125" customWidth="1"/>
  </cols>
  <sheetData>
    <row r="1" spans="1:15" ht="18">
      <c r="A1" s="1"/>
      <c r="B1" s="30" t="s">
        <v>57</v>
      </c>
      <c r="C1" s="31"/>
      <c r="D1" s="2"/>
      <c r="E1" s="2"/>
      <c r="F1" s="2"/>
      <c r="G1" s="2"/>
      <c r="H1" s="32"/>
      <c r="I1" s="31"/>
      <c r="J1" s="31"/>
      <c r="K1" s="31"/>
    </row>
    <row r="2" spans="1:15" ht="52.5" customHeight="1">
      <c r="A2" s="1"/>
      <c r="B2" s="33" t="s">
        <v>25</v>
      </c>
      <c r="C2" s="34"/>
      <c r="D2" s="34"/>
      <c r="E2" s="34"/>
      <c r="F2" s="34"/>
      <c r="G2" s="34"/>
      <c r="H2" s="34"/>
      <c r="I2" s="34"/>
      <c r="J2" s="2"/>
      <c r="K2" s="3" t="s">
        <v>0</v>
      </c>
    </row>
    <row r="3" spans="1:15" ht="33" customHeight="1">
      <c r="A3" s="4"/>
      <c r="B3" s="35" t="s">
        <v>15</v>
      </c>
      <c r="C3" s="36"/>
      <c r="D3" s="36"/>
      <c r="E3" s="36"/>
      <c r="F3" s="36"/>
      <c r="G3" s="36"/>
      <c r="H3" s="31"/>
      <c r="I3" s="31"/>
      <c r="J3" s="2"/>
      <c r="K3" s="2"/>
    </row>
    <row r="4" spans="1:1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5" ht="123" customHeight="1">
      <c r="A5" s="18" t="s">
        <v>1</v>
      </c>
      <c r="B5" s="18" t="s">
        <v>2</v>
      </c>
      <c r="C5" s="18" t="s">
        <v>3</v>
      </c>
      <c r="D5" s="18" t="s">
        <v>4</v>
      </c>
      <c r="E5" s="18" t="s">
        <v>5</v>
      </c>
      <c r="F5" s="18" t="s">
        <v>6</v>
      </c>
      <c r="G5" s="9" t="s">
        <v>11</v>
      </c>
      <c r="H5" s="8" t="s">
        <v>12</v>
      </c>
      <c r="I5" s="10" t="s">
        <v>10</v>
      </c>
      <c r="J5" s="10" t="s">
        <v>9</v>
      </c>
      <c r="K5" s="8" t="s">
        <v>8</v>
      </c>
      <c r="L5" s="16" t="s">
        <v>21</v>
      </c>
      <c r="M5" t="s">
        <v>20</v>
      </c>
    </row>
    <row r="6" spans="1:15" ht="71.25" customHeight="1">
      <c r="A6" s="19">
        <v>1</v>
      </c>
      <c r="B6" s="23" t="s">
        <v>26</v>
      </c>
      <c r="C6" s="23" t="s">
        <v>26</v>
      </c>
      <c r="D6" s="25" t="s">
        <v>23</v>
      </c>
      <c r="E6" s="25">
        <v>500</v>
      </c>
      <c r="F6" s="26">
        <v>900</v>
      </c>
      <c r="G6" s="27">
        <f t="shared" ref="G6:G34" si="0">E6*F6</f>
        <v>450000</v>
      </c>
      <c r="H6" s="14" t="s">
        <v>19</v>
      </c>
      <c r="I6" s="10" t="s">
        <v>24</v>
      </c>
      <c r="J6" s="20" t="s">
        <v>22</v>
      </c>
      <c r="K6" s="10" t="s">
        <v>58</v>
      </c>
      <c r="L6" s="8" t="s">
        <v>59</v>
      </c>
    </row>
    <row r="7" spans="1:15" ht="71.25" customHeight="1">
      <c r="A7" s="19">
        <v>2</v>
      </c>
      <c r="B7" s="24" t="s">
        <v>27</v>
      </c>
      <c r="C7" s="24" t="s">
        <v>27</v>
      </c>
      <c r="D7" s="25" t="s">
        <v>55</v>
      </c>
      <c r="E7" s="25">
        <v>50</v>
      </c>
      <c r="F7" s="26">
        <v>900</v>
      </c>
      <c r="G7" s="27">
        <f t="shared" si="0"/>
        <v>45000</v>
      </c>
      <c r="H7" s="14" t="s">
        <v>19</v>
      </c>
      <c r="I7" s="10" t="s">
        <v>24</v>
      </c>
      <c r="J7" s="20" t="s">
        <v>22</v>
      </c>
      <c r="K7" s="10" t="s">
        <v>58</v>
      </c>
      <c r="L7" s="8" t="s">
        <v>59</v>
      </c>
      <c r="M7" t="s">
        <v>20</v>
      </c>
      <c r="O7" s="17"/>
    </row>
    <row r="8" spans="1:15" ht="54" customHeight="1">
      <c r="A8" s="19">
        <v>3</v>
      </c>
      <c r="B8" s="24" t="s">
        <v>28</v>
      </c>
      <c r="C8" s="24" t="s">
        <v>28</v>
      </c>
      <c r="D8" s="25" t="s">
        <v>55</v>
      </c>
      <c r="E8" s="25">
        <v>50</v>
      </c>
      <c r="F8" s="26">
        <v>810</v>
      </c>
      <c r="G8" s="27">
        <f t="shared" si="0"/>
        <v>40500</v>
      </c>
      <c r="H8" s="14" t="s">
        <v>19</v>
      </c>
      <c r="I8" s="10" t="s">
        <v>24</v>
      </c>
      <c r="J8" s="20" t="s">
        <v>22</v>
      </c>
      <c r="K8" s="10" t="s">
        <v>58</v>
      </c>
      <c r="L8" s="8" t="s">
        <v>59</v>
      </c>
    </row>
    <row r="9" spans="1:15" ht="61.5" customHeight="1">
      <c r="A9" s="19">
        <v>4</v>
      </c>
      <c r="B9" s="23" t="s">
        <v>29</v>
      </c>
      <c r="C9" s="23" t="s">
        <v>29</v>
      </c>
      <c r="D9" s="25" t="s">
        <v>55</v>
      </c>
      <c r="E9" s="25">
        <v>200</v>
      </c>
      <c r="F9" s="26">
        <v>2970</v>
      </c>
      <c r="G9" s="27">
        <f t="shared" si="0"/>
        <v>594000</v>
      </c>
      <c r="H9" s="14" t="s">
        <v>19</v>
      </c>
      <c r="I9" s="10" t="s">
        <v>24</v>
      </c>
      <c r="J9" s="20" t="s">
        <v>22</v>
      </c>
      <c r="K9" s="10" t="s">
        <v>58</v>
      </c>
      <c r="L9" s="8" t="s">
        <v>59</v>
      </c>
    </row>
    <row r="10" spans="1:15" ht="58.5" customHeight="1">
      <c r="A10" s="19">
        <v>5</v>
      </c>
      <c r="B10" s="24" t="s">
        <v>30</v>
      </c>
      <c r="C10" s="24" t="s">
        <v>30</v>
      </c>
      <c r="D10" s="42" t="s">
        <v>55</v>
      </c>
      <c r="E10" s="28">
        <v>50000</v>
      </c>
      <c r="F10" s="27">
        <v>12</v>
      </c>
      <c r="G10" s="27">
        <f t="shared" si="0"/>
        <v>600000</v>
      </c>
      <c r="H10" s="14" t="s">
        <v>19</v>
      </c>
      <c r="I10" s="10" t="s">
        <v>24</v>
      </c>
      <c r="J10" s="20" t="s">
        <v>22</v>
      </c>
      <c r="K10" s="10" t="s">
        <v>58</v>
      </c>
      <c r="L10" s="8" t="s">
        <v>59</v>
      </c>
    </row>
    <row r="11" spans="1:15" ht="63" customHeight="1">
      <c r="A11" s="19">
        <v>6</v>
      </c>
      <c r="B11" s="23" t="s">
        <v>31</v>
      </c>
      <c r="C11" s="23" t="s">
        <v>31</v>
      </c>
      <c r="D11" s="25" t="s">
        <v>55</v>
      </c>
      <c r="E11" s="25">
        <v>1</v>
      </c>
      <c r="F11" s="27">
        <v>54000</v>
      </c>
      <c r="G11" s="27">
        <f t="shared" si="0"/>
        <v>54000</v>
      </c>
      <c r="H11" s="14" t="s">
        <v>19</v>
      </c>
      <c r="I11" s="10" t="s">
        <v>24</v>
      </c>
      <c r="J11" s="20" t="s">
        <v>22</v>
      </c>
      <c r="K11" s="10" t="s">
        <v>58</v>
      </c>
      <c r="L11" s="8" t="s">
        <v>59</v>
      </c>
    </row>
    <row r="12" spans="1:15" ht="58.5" customHeight="1">
      <c r="A12" s="19">
        <v>7</v>
      </c>
      <c r="B12" s="23" t="s">
        <v>32</v>
      </c>
      <c r="C12" s="23" t="s">
        <v>32</v>
      </c>
      <c r="D12" s="25" t="s">
        <v>55</v>
      </c>
      <c r="E12" s="25">
        <v>8</v>
      </c>
      <c r="F12" s="27">
        <v>59000</v>
      </c>
      <c r="G12" s="27">
        <f t="shared" si="0"/>
        <v>472000</v>
      </c>
      <c r="H12" s="14" t="s">
        <v>19</v>
      </c>
      <c r="I12" s="10" t="s">
        <v>24</v>
      </c>
      <c r="J12" s="20" t="s">
        <v>22</v>
      </c>
      <c r="K12" s="10" t="s">
        <v>58</v>
      </c>
      <c r="L12" s="8" t="s">
        <v>59</v>
      </c>
    </row>
    <row r="13" spans="1:15" ht="60" customHeight="1">
      <c r="A13" s="19">
        <v>8</v>
      </c>
      <c r="B13" s="23" t="s">
        <v>33</v>
      </c>
      <c r="C13" s="23" t="s">
        <v>33</v>
      </c>
      <c r="D13" s="25" t="s">
        <v>55</v>
      </c>
      <c r="E13" s="25">
        <v>8</v>
      </c>
      <c r="F13" s="27">
        <v>43200</v>
      </c>
      <c r="G13" s="27">
        <f t="shared" si="0"/>
        <v>345600</v>
      </c>
      <c r="H13" s="14" t="s">
        <v>19</v>
      </c>
      <c r="I13" s="10" t="s">
        <v>24</v>
      </c>
      <c r="J13" s="20" t="s">
        <v>22</v>
      </c>
      <c r="K13" s="10" t="s">
        <v>58</v>
      </c>
      <c r="L13" s="8" t="s">
        <v>59</v>
      </c>
    </row>
    <row r="14" spans="1:15" ht="52.5" customHeight="1">
      <c r="A14" s="19">
        <v>9</v>
      </c>
      <c r="B14" s="23" t="s">
        <v>34</v>
      </c>
      <c r="C14" s="23" t="s">
        <v>34</v>
      </c>
      <c r="D14" s="25" t="s">
        <v>55</v>
      </c>
      <c r="E14" s="25">
        <v>1000</v>
      </c>
      <c r="F14" s="27">
        <v>101</v>
      </c>
      <c r="G14" s="27">
        <f t="shared" si="0"/>
        <v>101000</v>
      </c>
      <c r="H14" s="14" t="s">
        <v>19</v>
      </c>
      <c r="I14" s="10" t="s">
        <v>24</v>
      </c>
      <c r="J14" s="20" t="s">
        <v>22</v>
      </c>
      <c r="K14" s="10" t="s">
        <v>58</v>
      </c>
      <c r="L14" s="8" t="s">
        <v>59</v>
      </c>
    </row>
    <row r="15" spans="1:15" ht="54" customHeight="1">
      <c r="A15" s="19">
        <v>10</v>
      </c>
      <c r="B15" s="24" t="s">
        <v>35</v>
      </c>
      <c r="C15" s="24" t="s">
        <v>35</v>
      </c>
      <c r="D15" s="25" t="s">
        <v>56</v>
      </c>
      <c r="E15" s="25">
        <v>10</v>
      </c>
      <c r="F15" s="27">
        <v>8100</v>
      </c>
      <c r="G15" s="27">
        <f t="shared" si="0"/>
        <v>81000</v>
      </c>
      <c r="H15" s="14" t="s">
        <v>19</v>
      </c>
      <c r="I15" s="10" t="s">
        <v>24</v>
      </c>
      <c r="J15" s="20" t="s">
        <v>22</v>
      </c>
      <c r="K15" s="10" t="s">
        <v>58</v>
      </c>
      <c r="L15" s="8" t="s">
        <v>59</v>
      </c>
    </row>
    <row r="16" spans="1:15" ht="57.75" customHeight="1">
      <c r="A16" s="19">
        <v>11</v>
      </c>
      <c r="B16" s="24" t="s">
        <v>36</v>
      </c>
      <c r="C16" s="24" t="s">
        <v>36</v>
      </c>
      <c r="D16" s="25" t="s">
        <v>56</v>
      </c>
      <c r="E16" s="25">
        <v>10</v>
      </c>
      <c r="F16" s="27">
        <v>8100</v>
      </c>
      <c r="G16" s="27">
        <f t="shared" si="0"/>
        <v>81000</v>
      </c>
      <c r="H16" s="14" t="s">
        <v>19</v>
      </c>
      <c r="I16" s="10" t="s">
        <v>24</v>
      </c>
      <c r="J16" s="20" t="s">
        <v>22</v>
      </c>
      <c r="K16" s="10" t="s">
        <v>58</v>
      </c>
      <c r="L16" s="8" t="s">
        <v>59</v>
      </c>
    </row>
    <row r="17" spans="1:12" ht="66" customHeight="1">
      <c r="A17" s="19">
        <v>12</v>
      </c>
      <c r="B17" s="23" t="s">
        <v>37</v>
      </c>
      <c r="C17" s="23" t="s">
        <v>37</v>
      </c>
      <c r="D17" s="25" t="s">
        <v>55</v>
      </c>
      <c r="E17" s="25">
        <v>30</v>
      </c>
      <c r="F17" s="27">
        <v>3420</v>
      </c>
      <c r="G17" s="27">
        <f t="shared" si="0"/>
        <v>102600</v>
      </c>
      <c r="H17" s="14" t="s">
        <v>19</v>
      </c>
      <c r="I17" s="10" t="s">
        <v>24</v>
      </c>
      <c r="J17" s="20" t="s">
        <v>22</v>
      </c>
      <c r="K17" s="10" t="s">
        <v>58</v>
      </c>
      <c r="L17" s="8" t="s">
        <v>59</v>
      </c>
    </row>
    <row r="18" spans="1:12" ht="63.75" customHeight="1">
      <c r="A18" s="19">
        <v>13</v>
      </c>
      <c r="B18" s="23" t="s">
        <v>38</v>
      </c>
      <c r="C18" s="23" t="s">
        <v>38</v>
      </c>
      <c r="D18" s="25" t="s">
        <v>55</v>
      </c>
      <c r="E18" s="25">
        <v>30</v>
      </c>
      <c r="F18" s="27">
        <v>3780</v>
      </c>
      <c r="G18" s="27">
        <f t="shared" si="0"/>
        <v>113400</v>
      </c>
      <c r="H18" s="14" t="s">
        <v>19</v>
      </c>
      <c r="I18" s="10" t="s">
        <v>24</v>
      </c>
      <c r="J18" s="20" t="s">
        <v>22</v>
      </c>
      <c r="K18" s="10" t="s">
        <v>58</v>
      </c>
      <c r="L18" s="8" t="s">
        <v>59</v>
      </c>
    </row>
    <row r="19" spans="1:12" ht="68.25" customHeight="1">
      <c r="A19" s="19">
        <v>14</v>
      </c>
      <c r="B19" s="24" t="s">
        <v>39</v>
      </c>
      <c r="C19" s="24" t="s">
        <v>39</v>
      </c>
      <c r="D19" s="25" t="s">
        <v>55</v>
      </c>
      <c r="E19" s="25">
        <v>12000</v>
      </c>
      <c r="F19" s="27">
        <v>28</v>
      </c>
      <c r="G19" s="27">
        <f t="shared" si="0"/>
        <v>336000</v>
      </c>
      <c r="H19" s="14" t="s">
        <v>19</v>
      </c>
      <c r="I19" s="10" t="s">
        <v>24</v>
      </c>
      <c r="J19" s="20" t="s">
        <v>22</v>
      </c>
      <c r="K19" s="10" t="s">
        <v>58</v>
      </c>
      <c r="L19" s="8" t="s">
        <v>59</v>
      </c>
    </row>
    <row r="20" spans="1:12" ht="58.5" customHeight="1">
      <c r="A20" s="19">
        <v>15</v>
      </c>
      <c r="B20" s="24" t="s">
        <v>40</v>
      </c>
      <c r="C20" s="24" t="s">
        <v>40</v>
      </c>
      <c r="D20" s="25" t="s">
        <v>55</v>
      </c>
      <c r="E20" s="25">
        <v>500</v>
      </c>
      <c r="F20" s="27">
        <v>36</v>
      </c>
      <c r="G20" s="27">
        <f t="shared" si="0"/>
        <v>18000</v>
      </c>
      <c r="H20" s="14" t="s">
        <v>19</v>
      </c>
      <c r="I20" s="10" t="s">
        <v>24</v>
      </c>
      <c r="J20" s="20" t="s">
        <v>22</v>
      </c>
      <c r="K20" s="10" t="s">
        <v>58</v>
      </c>
      <c r="L20" s="8" t="s">
        <v>59</v>
      </c>
    </row>
    <row r="21" spans="1:12" ht="53.25" customHeight="1">
      <c r="A21" s="19">
        <v>16</v>
      </c>
      <c r="B21" s="24" t="s">
        <v>41</v>
      </c>
      <c r="C21" s="24" t="s">
        <v>41</v>
      </c>
      <c r="D21" s="25" t="s">
        <v>55</v>
      </c>
      <c r="E21" s="25">
        <v>8000</v>
      </c>
      <c r="F21" s="27">
        <v>6</v>
      </c>
      <c r="G21" s="27">
        <f t="shared" si="0"/>
        <v>48000</v>
      </c>
      <c r="H21" s="14" t="s">
        <v>19</v>
      </c>
      <c r="I21" s="10" t="s">
        <v>24</v>
      </c>
      <c r="J21" s="20" t="s">
        <v>22</v>
      </c>
      <c r="K21" s="10" t="s">
        <v>58</v>
      </c>
      <c r="L21" s="8" t="s">
        <v>59</v>
      </c>
    </row>
    <row r="22" spans="1:12" ht="61.5" customHeight="1">
      <c r="A22" s="19">
        <v>17</v>
      </c>
      <c r="B22" s="24" t="s">
        <v>42</v>
      </c>
      <c r="C22" s="24" t="s">
        <v>42</v>
      </c>
      <c r="D22" s="25" t="s">
        <v>55</v>
      </c>
      <c r="E22" s="25">
        <v>500</v>
      </c>
      <c r="F22" s="27">
        <v>7</v>
      </c>
      <c r="G22" s="27">
        <f t="shared" si="0"/>
        <v>3500</v>
      </c>
      <c r="H22" s="14" t="s">
        <v>19</v>
      </c>
      <c r="I22" s="10" t="s">
        <v>24</v>
      </c>
      <c r="J22" s="20" t="s">
        <v>22</v>
      </c>
      <c r="K22" s="10" t="s">
        <v>58</v>
      </c>
      <c r="L22" s="8" t="s">
        <v>59</v>
      </c>
    </row>
    <row r="23" spans="1:12" ht="56.25" customHeight="1">
      <c r="A23" s="19">
        <v>18</v>
      </c>
      <c r="B23" s="24" t="s">
        <v>43</v>
      </c>
      <c r="C23" s="24" t="s">
        <v>43</v>
      </c>
      <c r="D23" s="25" t="s">
        <v>55</v>
      </c>
      <c r="E23" s="25">
        <v>2500</v>
      </c>
      <c r="F23" s="27">
        <v>10</v>
      </c>
      <c r="G23" s="27">
        <f t="shared" si="0"/>
        <v>25000</v>
      </c>
      <c r="H23" s="14" t="s">
        <v>19</v>
      </c>
      <c r="I23" s="10" t="s">
        <v>24</v>
      </c>
      <c r="J23" s="20" t="s">
        <v>22</v>
      </c>
      <c r="K23" s="10" t="s">
        <v>58</v>
      </c>
      <c r="L23" s="8" t="s">
        <v>59</v>
      </c>
    </row>
    <row r="24" spans="1:12" ht="60" customHeight="1">
      <c r="A24" s="19">
        <v>19</v>
      </c>
      <c r="B24" s="24" t="s">
        <v>44</v>
      </c>
      <c r="C24" s="24" t="s">
        <v>44</v>
      </c>
      <c r="D24" s="43" t="s">
        <v>55</v>
      </c>
      <c r="E24" s="43">
        <v>1000</v>
      </c>
      <c r="F24" s="44">
        <v>16</v>
      </c>
      <c r="G24" s="44">
        <f t="shared" si="0"/>
        <v>16000</v>
      </c>
      <c r="H24" s="14" t="s">
        <v>19</v>
      </c>
      <c r="I24" s="10" t="s">
        <v>24</v>
      </c>
      <c r="J24" s="20" t="s">
        <v>22</v>
      </c>
      <c r="K24" s="10" t="s">
        <v>58</v>
      </c>
      <c r="L24" s="8" t="s">
        <v>59</v>
      </c>
    </row>
    <row r="25" spans="1:12" ht="59.25" customHeight="1">
      <c r="A25" s="19">
        <v>20</v>
      </c>
      <c r="B25" s="24" t="s">
        <v>45</v>
      </c>
      <c r="C25" s="24" t="s">
        <v>45</v>
      </c>
      <c r="D25" s="43" t="s">
        <v>55</v>
      </c>
      <c r="E25" s="43">
        <v>2500</v>
      </c>
      <c r="F25" s="44">
        <v>18</v>
      </c>
      <c r="G25" s="44">
        <f t="shared" si="0"/>
        <v>45000</v>
      </c>
      <c r="H25" s="14" t="s">
        <v>19</v>
      </c>
      <c r="I25" s="10" t="s">
        <v>24</v>
      </c>
      <c r="J25" s="20" t="s">
        <v>22</v>
      </c>
      <c r="K25" s="10" t="s">
        <v>58</v>
      </c>
      <c r="L25" s="8" t="s">
        <v>59</v>
      </c>
    </row>
    <row r="26" spans="1:12" ht="53.25" customHeight="1">
      <c r="A26" s="19">
        <v>21</v>
      </c>
      <c r="B26" s="24" t="s">
        <v>46</v>
      </c>
      <c r="C26" s="24" t="s">
        <v>46</v>
      </c>
      <c r="D26" s="43" t="s">
        <v>55</v>
      </c>
      <c r="E26" s="25">
        <v>4</v>
      </c>
      <c r="F26" s="27">
        <v>123</v>
      </c>
      <c r="G26" s="27">
        <f t="shared" si="0"/>
        <v>492</v>
      </c>
      <c r="H26" s="14" t="s">
        <v>19</v>
      </c>
      <c r="I26" s="10" t="s">
        <v>24</v>
      </c>
      <c r="J26" s="20" t="s">
        <v>22</v>
      </c>
      <c r="K26" s="10" t="s">
        <v>58</v>
      </c>
      <c r="L26" s="8" t="s">
        <v>59</v>
      </c>
    </row>
    <row r="27" spans="1:12" ht="61.5" customHeight="1">
      <c r="A27" s="19">
        <v>22</v>
      </c>
      <c r="B27" s="24" t="s">
        <v>47</v>
      </c>
      <c r="C27" s="24" t="s">
        <v>47</v>
      </c>
      <c r="D27" s="43" t="s">
        <v>55</v>
      </c>
      <c r="E27" s="25">
        <v>4</v>
      </c>
      <c r="F27" s="27">
        <v>123</v>
      </c>
      <c r="G27" s="27">
        <f t="shared" si="0"/>
        <v>492</v>
      </c>
      <c r="H27" s="14" t="s">
        <v>19</v>
      </c>
      <c r="I27" s="10" t="s">
        <v>24</v>
      </c>
      <c r="J27" s="20" t="s">
        <v>22</v>
      </c>
      <c r="K27" s="10" t="s">
        <v>58</v>
      </c>
      <c r="L27" s="8" t="s">
        <v>59</v>
      </c>
    </row>
    <row r="28" spans="1:12" ht="54.75" customHeight="1">
      <c r="A28" s="19">
        <v>23</v>
      </c>
      <c r="B28" s="38" t="s">
        <v>48</v>
      </c>
      <c r="C28" s="38" t="s">
        <v>48</v>
      </c>
      <c r="D28" s="43" t="s">
        <v>55</v>
      </c>
      <c r="E28" s="25">
        <v>10000</v>
      </c>
      <c r="F28" s="27">
        <v>46.86</v>
      </c>
      <c r="G28" s="27">
        <f t="shared" si="0"/>
        <v>468600</v>
      </c>
      <c r="H28" s="14" t="s">
        <v>19</v>
      </c>
      <c r="I28" s="10" t="s">
        <v>24</v>
      </c>
      <c r="J28" s="20" t="s">
        <v>22</v>
      </c>
      <c r="K28" s="10" t="s">
        <v>58</v>
      </c>
      <c r="L28" s="8" t="s">
        <v>59</v>
      </c>
    </row>
    <row r="29" spans="1:12" ht="58.5" customHeight="1">
      <c r="A29" s="19">
        <v>24</v>
      </c>
      <c r="B29" s="39" t="s">
        <v>49</v>
      </c>
      <c r="C29" s="39" t="s">
        <v>49</v>
      </c>
      <c r="D29" s="43" t="s">
        <v>55</v>
      </c>
      <c r="E29" s="25">
        <v>10</v>
      </c>
      <c r="F29" s="27">
        <v>1062</v>
      </c>
      <c r="G29" s="27">
        <f t="shared" si="0"/>
        <v>10620</v>
      </c>
      <c r="H29" s="14" t="s">
        <v>19</v>
      </c>
      <c r="I29" s="10" t="s">
        <v>24</v>
      </c>
      <c r="J29" s="20" t="s">
        <v>22</v>
      </c>
      <c r="K29" s="10" t="s">
        <v>58</v>
      </c>
      <c r="L29" s="8" t="s">
        <v>59</v>
      </c>
    </row>
    <row r="30" spans="1:12" ht="58.5" customHeight="1">
      <c r="A30" s="19">
        <v>25</v>
      </c>
      <c r="B30" s="23" t="s">
        <v>50</v>
      </c>
      <c r="C30" s="23" t="s">
        <v>50</v>
      </c>
      <c r="D30" s="45" t="s">
        <v>55</v>
      </c>
      <c r="E30" s="25">
        <v>10</v>
      </c>
      <c r="F30" s="27">
        <v>1062</v>
      </c>
      <c r="G30" s="27">
        <f t="shared" si="0"/>
        <v>10620</v>
      </c>
      <c r="H30" s="14" t="s">
        <v>19</v>
      </c>
      <c r="I30" s="10" t="s">
        <v>24</v>
      </c>
      <c r="J30" s="20" t="s">
        <v>22</v>
      </c>
      <c r="K30" s="10" t="s">
        <v>58</v>
      </c>
      <c r="L30" s="8" t="s">
        <v>59</v>
      </c>
    </row>
    <row r="31" spans="1:12" ht="58.5" customHeight="1">
      <c r="A31" s="19">
        <v>26</v>
      </c>
      <c r="B31" s="40" t="s">
        <v>51</v>
      </c>
      <c r="C31" s="40" t="s">
        <v>51</v>
      </c>
      <c r="D31" s="46" t="s">
        <v>55</v>
      </c>
      <c r="E31" s="25">
        <v>500</v>
      </c>
      <c r="F31" s="27">
        <v>1490</v>
      </c>
      <c r="G31" s="27">
        <f t="shared" si="0"/>
        <v>745000</v>
      </c>
      <c r="H31" s="14" t="s">
        <v>19</v>
      </c>
      <c r="I31" s="10" t="s">
        <v>24</v>
      </c>
      <c r="J31" s="20" t="s">
        <v>22</v>
      </c>
      <c r="K31" s="10" t="s">
        <v>58</v>
      </c>
      <c r="L31" s="8" t="s">
        <v>59</v>
      </c>
    </row>
    <row r="32" spans="1:12" ht="91.5" customHeight="1">
      <c r="A32" s="19">
        <v>27</v>
      </c>
      <c r="B32" s="23" t="s">
        <v>52</v>
      </c>
      <c r="C32" s="23" t="s">
        <v>52</v>
      </c>
      <c r="D32" s="46" t="s">
        <v>55</v>
      </c>
      <c r="E32" s="25">
        <v>1200</v>
      </c>
      <c r="F32" s="27">
        <v>202.29</v>
      </c>
      <c r="G32" s="27">
        <f t="shared" si="0"/>
        <v>242748</v>
      </c>
      <c r="H32" s="14" t="s">
        <v>19</v>
      </c>
      <c r="I32" s="10" t="s">
        <v>24</v>
      </c>
      <c r="J32" s="20" t="s">
        <v>22</v>
      </c>
      <c r="K32" s="10" t="s">
        <v>58</v>
      </c>
      <c r="L32" s="8" t="s">
        <v>59</v>
      </c>
    </row>
    <row r="33" spans="1:12" ht="65.25" customHeight="1">
      <c r="A33" s="19">
        <v>28</v>
      </c>
      <c r="B33" s="41" t="s">
        <v>53</v>
      </c>
      <c r="C33" s="41" t="s">
        <v>53</v>
      </c>
      <c r="D33" s="46" t="s">
        <v>55</v>
      </c>
      <c r="E33" s="25">
        <v>6000</v>
      </c>
      <c r="F33" s="27">
        <v>20.58</v>
      </c>
      <c r="G33" s="27">
        <f t="shared" si="0"/>
        <v>123479.99999999999</v>
      </c>
      <c r="H33" s="14" t="s">
        <v>19</v>
      </c>
      <c r="I33" s="10" t="s">
        <v>24</v>
      </c>
      <c r="J33" s="20" t="s">
        <v>22</v>
      </c>
      <c r="K33" s="10" t="s">
        <v>58</v>
      </c>
      <c r="L33" s="8" t="s">
        <v>59</v>
      </c>
    </row>
    <row r="34" spans="1:12" ht="81.75" customHeight="1">
      <c r="A34" s="19">
        <v>29</v>
      </c>
      <c r="B34" s="41" t="s">
        <v>54</v>
      </c>
      <c r="C34" s="41" t="s">
        <v>54</v>
      </c>
      <c r="D34" s="46" t="s">
        <v>55</v>
      </c>
      <c r="E34" s="25">
        <v>50</v>
      </c>
      <c r="F34" s="27">
        <v>37500</v>
      </c>
      <c r="G34" s="27">
        <f t="shared" si="0"/>
        <v>1875000</v>
      </c>
      <c r="H34" s="14" t="s">
        <v>19</v>
      </c>
      <c r="I34" s="10" t="s">
        <v>24</v>
      </c>
      <c r="J34" s="20" t="s">
        <v>22</v>
      </c>
      <c r="K34" s="10" t="s">
        <v>58</v>
      </c>
      <c r="L34" s="8" t="s">
        <v>59</v>
      </c>
    </row>
    <row r="35" spans="1:12" ht="56.25" customHeight="1">
      <c r="A35" s="19"/>
      <c r="B35" s="19"/>
      <c r="C35" s="19"/>
      <c r="D35" s="18"/>
      <c r="E35" s="21"/>
      <c r="F35" s="22"/>
      <c r="G35" s="22">
        <f>SUM(G6:G34)</f>
        <v>7048652</v>
      </c>
      <c r="H35" s="15"/>
      <c r="I35" s="10"/>
      <c r="J35" s="10"/>
      <c r="K35" s="10"/>
      <c r="L35" s="8"/>
    </row>
    <row r="36" spans="1:12" ht="68.25" customHeight="1">
      <c r="A36" s="2"/>
      <c r="B36" s="37" t="s">
        <v>13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2" ht="97.5" customHeight="1">
      <c r="A37" s="2"/>
      <c r="B37" s="29" t="s">
        <v>7</v>
      </c>
      <c r="C37" s="29"/>
      <c r="D37" s="29"/>
      <c r="E37" s="29"/>
      <c r="F37" s="29"/>
      <c r="G37" s="29"/>
      <c r="H37" s="29"/>
      <c r="I37" s="29"/>
      <c r="J37" s="29"/>
      <c r="K37" s="29"/>
    </row>
    <row r="38" spans="1:12">
      <c r="A38" s="2"/>
      <c r="B38" s="5"/>
      <c r="C38" s="5"/>
      <c r="D38" s="5"/>
      <c r="E38" s="5"/>
      <c r="F38" s="5"/>
      <c r="G38" s="5"/>
      <c r="H38" s="5"/>
      <c r="I38" s="5"/>
      <c r="J38" s="5"/>
      <c r="K38" s="5"/>
    </row>
    <row r="39" spans="1:12" ht="20.25">
      <c r="A39" s="2"/>
      <c r="B39" s="12" t="s">
        <v>14</v>
      </c>
      <c r="C39" s="12" t="s">
        <v>18</v>
      </c>
      <c r="D39" s="6"/>
      <c r="E39" s="5"/>
      <c r="F39" s="5"/>
      <c r="G39" s="5"/>
      <c r="H39" s="5"/>
      <c r="I39" s="5"/>
      <c r="J39" s="5"/>
      <c r="K39" s="5"/>
    </row>
    <row r="40" spans="1:12" ht="20.25">
      <c r="A40" s="2"/>
      <c r="B40" s="2"/>
      <c r="C40" s="7"/>
      <c r="D40" s="7"/>
      <c r="E40" s="2"/>
      <c r="F40" s="2"/>
      <c r="G40" s="2"/>
      <c r="H40" s="2"/>
      <c r="I40" s="2"/>
      <c r="J40" s="2"/>
      <c r="K40" s="2"/>
    </row>
    <row r="41" spans="1:12" ht="20.25">
      <c r="A41" s="2"/>
      <c r="B41" s="13" t="s">
        <v>16</v>
      </c>
      <c r="C41" s="13" t="s">
        <v>17</v>
      </c>
      <c r="D41" s="7"/>
      <c r="E41" s="2"/>
      <c r="F41" s="2"/>
      <c r="G41" s="2"/>
      <c r="H41" s="2"/>
      <c r="I41" s="2"/>
      <c r="J41" s="2"/>
      <c r="K41" s="2"/>
    </row>
    <row r="42" spans="1:1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2" ht="20.25">
      <c r="D44" s="11"/>
    </row>
  </sheetData>
  <mergeCells count="6">
    <mergeCell ref="B37:K37"/>
    <mergeCell ref="B1:C1"/>
    <mergeCell ref="H1:K1"/>
    <mergeCell ref="B2:I2"/>
    <mergeCell ref="B3:I3"/>
    <mergeCell ref="B36:K36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  <colBreaks count="2" manualBreakCount="2">
    <brk id="11" max="1048575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2020-03-20T04:20:52Z</dcterms:modified>
</cp:coreProperties>
</file>