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Лист1!$A$1:$S$38</definedName>
  </definedNames>
  <calcPr calcId="124519"/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31"/>
</calcChain>
</file>

<file path=xl/sharedStrings.xml><?xml version="1.0" encoding="utf-8"?>
<sst xmlns="http://schemas.openxmlformats.org/spreadsheetml/2006/main" count="224" uniqueCount="57">
  <si>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</si>
  <si>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</si>
  <si>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</si>
  <si>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</si>
  <si>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</si>
  <si>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</si>
  <si>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</si>
  <si>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</si>
  <si>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</si>
  <si>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</si>
  <si>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</si>
  <si>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</si>
  <si>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</si>
  <si>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</si>
  <si>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</si>
  <si>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</si>
  <si>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</si>
  <si>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</si>
  <si>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</si>
  <si>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</si>
  <si>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</si>
  <si>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</si>
  <si>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</si>
  <si>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11 февраля 2020 г                         в 11-00 часов</t>
  </si>
  <si>
    <t>11 февраля 2020г.    До 09:00 часов</t>
  </si>
  <si>
    <t>Алкотест фактор М для определения алкоголя в слюне №1</t>
  </si>
  <si>
    <t>Набор полосок иммунохроматографических (ИХА-Мульти-Фактор) ИХА - 6</t>
  </si>
  <si>
    <t>Мундштук многоразовый для спирометра BTL 08 Spiro Pro (пласт.)</t>
  </si>
  <si>
    <t>Бумага для спирографа BTL 08 Spiro Pro 112*25*12</t>
  </si>
  <si>
    <t xml:space="preserve">Клеенка медицинская </t>
  </si>
  <si>
    <t>Тест-полосы для определения холестерина в крови на аппарат Акку Тренд Плюс</t>
  </si>
  <si>
    <t>Тест-полосы для определения глюкозы в крови на аппарат Акку Тренд Плюс</t>
  </si>
  <si>
    <t>Предметное стекло со шлифованными краями и полосой для записи 26*76*1мм</t>
  </si>
  <si>
    <t xml:space="preserve">Контейнер для биологических материалов с крышкой (без ложки-шпателя) 60 мл стерильный  в индивидуальной упаковке </t>
  </si>
  <si>
    <t>Тампон-зонд из вискозы с алюминиевым аппликатором, стерильный, в пробирке 12*150 мм, диаметр головки 2,5 мм</t>
  </si>
  <si>
    <t>Водостойкая самоклеящаяся воздухопроницаемая абсорбирующая повязка для слабо и умеренно экссудирующих ран 9*30 см</t>
  </si>
  <si>
    <t>Водостойкая самоклеящаяся воздухопроницаемая абсорбирующая повязка для слабо и умеренно экссудирующих ран 9*15 см</t>
  </si>
  <si>
    <t>Водостойкая самоклеящаяся воздухопроницаемая абсорбирующая повязка для слабо и умеренно экссудирующих ран 9*20 см</t>
  </si>
  <si>
    <t>Водостойкая самоклеящаяся воздухопроницаемая абсорбирующая повязка для слабо и умеренно экссудирующих ран 9*25 см</t>
  </si>
  <si>
    <t>Марля медицинская отбеленная  (фасовка по 10 м)</t>
  </si>
  <si>
    <t>Гель для УЗИ 5 кг</t>
  </si>
  <si>
    <t>Укладка врача скорой медицинской помощи УМСП-01-Пм/2 (размеры 440*252*340 мм без вложений)</t>
  </si>
  <si>
    <t>Электрод  одноразовый для холтеровского мониторирования, стресс-тест систем, ЭКГ</t>
  </si>
  <si>
    <t xml:space="preserve">Прибор для измерения АД BL-АSМ-1, со стетоскопом, манжетой 50*14 см, с новой каз.поверкой </t>
  </si>
  <si>
    <t>Шприц инъекционный трехкомпонентный  стерильный одноразовый 20 мл с иглой 20Gx1 1/2</t>
  </si>
  <si>
    <t>Лейкопластырь бактерицидный 2,5*7,2</t>
  </si>
  <si>
    <t xml:space="preserve">Комплект удлиненных соединительных трубок с переходниками для Холтера АД Валента </t>
  </si>
  <si>
    <t>Чехол для СМАД Валента</t>
  </si>
  <si>
    <t>Кабель отведения Холтер ЭКГ "Валента"</t>
  </si>
  <si>
    <t>Азопирам Р.К.</t>
  </si>
  <si>
    <t>штук</t>
  </si>
  <si>
    <t>метр</t>
  </si>
  <si>
    <t>упаковка</t>
  </si>
  <si>
    <t>комплект</t>
  </si>
  <si>
    <t xml:space="preserve">поставка товара по заявке в течении 24 часов со дня подписания договора  и  до 31 декабря 2020 года                           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</si>
  <si>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</si>
  <si>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Объявление № 2от 03.02.2020 г.(ИМН)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</si>
</sst>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NumberFormat="1" applyFont="1" applyBorder="1" applyAlignment="1" applyProtection="1">
      <alignment horizontal="center" vertical="center" wrapText="1"/>
      <protection locked="0"/>
    </xf>
    <xf numFmtId="2" fontId="13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tabSelected="1" zoomScale="80" zoomScaleNormal="80" workbookViewId="0">
      <selection activeCell="F5" sqref="F5"/>
    </sheetView>
  </sheetViews>
  <sheetFormatPr defaultRowHeight="15"/>
  <cols>
    <col min="1" max="1" width="5.85546875" customWidth="1"/>
    <col min="2" max="2" width="45.42578125" customWidth="1"/>
    <col min="3" max="3" width="42.5703125" customWidth="1"/>
    <col min="4" max="4" width="12.85546875" customWidth="1"/>
    <col min="5" max="5" width="15.85546875" customWidth="1"/>
    <col min="6" max="6" width="16.5703125" customWidth="1"/>
    <col min="7" max="7" width="17.140625" customWidth="1"/>
    <col min="8" max="8" width="20.28515625" customWidth="1"/>
    <col min="9" max="9" width="28.14062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24" t="s">
        <v>56</v>
      </c>
      <c r="C1" s="25"/>
      <c r="D1" s="2"/>
      <c r="E1" s="2"/>
      <c r="F1" s="2"/>
      <c r="G1" s="2"/>
      <c r="H1" s="26"/>
      <c r="I1" s="25"/>
      <c r="J1" s="25"/>
      <c r="K1" s="25"/>
    </row>
    <row r="2" spans="1:15" ht="52.5" customHeight="1">
      <c r="A2" s="1"/>
      <c r="B2" s="27" t="s">
        <v>55</v>
      </c>
      <c r="C2" s="28"/>
      <c r="D2" s="28"/>
      <c r="E2" s="28"/>
      <c r="F2" s="28"/>
      <c r="G2" s="28"/>
      <c r="H2" s="28"/>
      <c r="I2" s="28"/>
      <c r="J2" s="2"/>
      <c r="K2" s="3" t="s">
        <v>0</v>
      </c>
    </row>
    <row r="3" spans="1:15" ht="33" customHeight="1">
      <c r="A3" s="4"/>
      <c r="B3" s="29" t="s">
        <v>15</v>
      </c>
      <c r="C3" s="30"/>
      <c r="D3" s="30"/>
      <c r="E3" s="30"/>
      <c r="F3" s="30"/>
      <c r="G3" s="30"/>
      <c r="H3" s="25"/>
      <c r="I3" s="25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6" t="s">
        <v>21</v>
      </c>
      <c r="M5" t="s">
        <v>20</v>
      </c>
    </row>
    <row r="6" spans="1:15" ht="85.5" customHeight="1">
      <c r="A6" s="19">
        <v>1</v>
      </c>
      <c r="B6" s="32" t="s">
        <v>25</v>
      </c>
      <c r="C6" s="32" t="s">
        <v>25</v>
      </c>
      <c r="D6" s="34" t="s">
        <v>50</v>
      </c>
      <c r="E6" s="34">
        <v>1200</v>
      </c>
      <c r="F6" s="36">
        <v>312</v>
      </c>
      <c r="G6" s="37">
        <f>E6*F6</f>
        <v>374400</v>
      </c>
      <c r="H6" s="14" t="s">
        <v>19</v>
      </c>
      <c r="I6" s="10" t="s">
        <v>54</v>
      </c>
      <c r="J6" s="20" t="s">
        <v>22</v>
      </c>
      <c r="K6" s="10" t="s">
        <v>24</v>
      </c>
      <c r="L6" s="8" t="s">
        <v>23</v>
      </c>
    </row>
    <row r="7" spans="1:15" ht="71.25" customHeight="1">
      <c r="A7" s="19">
        <v>2</v>
      </c>
      <c r="B7" s="33" t="s">
        <v>26</v>
      </c>
      <c r="C7" s="33" t="s">
        <v>26</v>
      </c>
      <c r="D7" s="34" t="s">
        <v>50</v>
      </c>
      <c r="E7" s="34">
        <v>480</v>
      </c>
      <c r="F7" s="36">
        <v>1990</v>
      </c>
      <c r="G7" s="37">
        <f t="shared" ref="G7:G30" si="0">E7*F7</f>
        <v>955200</v>
      </c>
      <c r="H7" s="14" t="s">
        <v>19</v>
      </c>
      <c r="I7" s="10" t="s">
        <v>54</v>
      </c>
      <c r="J7" s="20" t="s">
        <v>22</v>
      </c>
      <c r="K7" s="10" t="s">
        <v>24</v>
      </c>
      <c r="L7" s="8" t="s">
        <v>23</v>
      </c>
      <c r="M7" t="s">
        <v>20</v>
      </c>
      <c r="O7" s="17"/>
    </row>
    <row r="8" spans="1:15" ht="54" customHeight="1">
      <c r="A8" s="19">
        <v>3</v>
      </c>
      <c r="B8" s="33" t="s">
        <v>27</v>
      </c>
      <c r="C8" s="33" t="s">
        <v>27</v>
      </c>
      <c r="D8" s="34" t="s">
        <v>50</v>
      </c>
      <c r="E8" s="34">
        <v>30</v>
      </c>
      <c r="F8" s="36">
        <v>7920</v>
      </c>
      <c r="G8" s="37">
        <f t="shared" si="0"/>
        <v>237600</v>
      </c>
      <c r="H8" s="14" t="s">
        <v>19</v>
      </c>
      <c r="I8" s="10" t="s">
        <v>54</v>
      </c>
      <c r="J8" s="20" t="s">
        <v>22</v>
      </c>
      <c r="K8" s="10" t="s">
        <v>24</v>
      </c>
      <c r="L8" s="8" t="s">
        <v>23</v>
      </c>
    </row>
    <row r="9" spans="1:15" ht="61.5" customHeight="1">
      <c r="A9" s="19">
        <v>4</v>
      </c>
      <c r="B9" s="32" t="s">
        <v>28</v>
      </c>
      <c r="C9" s="32" t="s">
        <v>28</v>
      </c>
      <c r="D9" s="34" t="s">
        <v>50</v>
      </c>
      <c r="E9" s="32">
        <v>100</v>
      </c>
      <c r="F9" s="36">
        <v>593</v>
      </c>
      <c r="G9" s="37">
        <f t="shared" si="0"/>
        <v>59300</v>
      </c>
      <c r="H9" s="14" t="s">
        <v>19</v>
      </c>
      <c r="I9" s="10" t="s">
        <v>54</v>
      </c>
      <c r="J9" s="20" t="s">
        <v>22</v>
      </c>
      <c r="K9" s="10" t="s">
        <v>24</v>
      </c>
      <c r="L9" s="8" t="s">
        <v>23</v>
      </c>
    </row>
    <row r="10" spans="1:15" ht="58.5" customHeight="1">
      <c r="A10" s="19">
        <v>5</v>
      </c>
      <c r="B10" s="32" t="s">
        <v>29</v>
      </c>
      <c r="C10" s="32" t="s">
        <v>29</v>
      </c>
      <c r="D10" s="34" t="s">
        <v>51</v>
      </c>
      <c r="E10" s="34">
        <v>100</v>
      </c>
      <c r="F10" s="37">
        <v>909</v>
      </c>
      <c r="G10" s="37">
        <f t="shared" si="0"/>
        <v>90900</v>
      </c>
      <c r="H10" s="14" t="s">
        <v>19</v>
      </c>
      <c r="I10" s="10" t="s">
        <v>54</v>
      </c>
      <c r="J10" s="20" t="s">
        <v>22</v>
      </c>
      <c r="K10" s="10" t="s">
        <v>24</v>
      </c>
      <c r="L10" s="8" t="s">
        <v>23</v>
      </c>
    </row>
    <row r="11" spans="1:15" ht="63" customHeight="1">
      <c r="A11" s="19">
        <v>6</v>
      </c>
      <c r="B11" s="32" t="s">
        <v>30</v>
      </c>
      <c r="C11" s="32" t="s">
        <v>30</v>
      </c>
      <c r="D11" s="34" t="s">
        <v>50</v>
      </c>
      <c r="E11" s="34">
        <v>12500</v>
      </c>
      <c r="F11" s="37">
        <v>489</v>
      </c>
      <c r="G11" s="37">
        <f t="shared" si="0"/>
        <v>6112500</v>
      </c>
      <c r="H11" s="14" t="s">
        <v>19</v>
      </c>
      <c r="I11" s="10" t="s">
        <v>54</v>
      </c>
      <c r="J11" s="20" t="s">
        <v>22</v>
      </c>
      <c r="K11" s="10" t="s">
        <v>24</v>
      </c>
      <c r="L11" s="8" t="s">
        <v>23</v>
      </c>
    </row>
    <row r="12" spans="1:15" ht="58.5" customHeight="1">
      <c r="A12" s="19">
        <v>7</v>
      </c>
      <c r="B12" s="32" t="s">
        <v>31</v>
      </c>
      <c r="C12" s="32" t="s">
        <v>31</v>
      </c>
      <c r="D12" s="34" t="s">
        <v>50</v>
      </c>
      <c r="E12" s="34">
        <v>12500</v>
      </c>
      <c r="F12" s="37">
        <v>137</v>
      </c>
      <c r="G12" s="37">
        <f t="shared" si="0"/>
        <v>1712500</v>
      </c>
      <c r="H12" s="14" t="s">
        <v>19</v>
      </c>
      <c r="I12" s="10" t="s">
        <v>54</v>
      </c>
      <c r="J12" s="20" t="s">
        <v>22</v>
      </c>
      <c r="K12" s="10" t="s">
        <v>24</v>
      </c>
      <c r="L12" s="8" t="s">
        <v>23</v>
      </c>
    </row>
    <row r="13" spans="1:15" ht="60" customHeight="1">
      <c r="A13" s="19">
        <v>8</v>
      </c>
      <c r="B13" s="32" t="s">
        <v>32</v>
      </c>
      <c r="C13" s="32" t="s">
        <v>32</v>
      </c>
      <c r="D13" s="34" t="s">
        <v>50</v>
      </c>
      <c r="E13" s="34">
        <v>1300</v>
      </c>
      <c r="F13" s="37">
        <v>16</v>
      </c>
      <c r="G13" s="37">
        <f t="shared" si="0"/>
        <v>20800</v>
      </c>
      <c r="H13" s="14" t="s">
        <v>19</v>
      </c>
      <c r="I13" s="10" t="s">
        <v>54</v>
      </c>
      <c r="J13" s="20" t="s">
        <v>22</v>
      </c>
      <c r="K13" s="10" t="s">
        <v>24</v>
      </c>
      <c r="L13" s="8" t="s">
        <v>23</v>
      </c>
    </row>
    <row r="14" spans="1:15" ht="52.5" customHeight="1">
      <c r="A14" s="19">
        <v>9</v>
      </c>
      <c r="B14" s="32" t="s">
        <v>33</v>
      </c>
      <c r="C14" s="32" t="s">
        <v>33</v>
      </c>
      <c r="D14" s="34" t="s">
        <v>50</v>
      </c>
      <c r="E14" s="34">
        <v>4800</v>
      </c>
      <c r="F14" s="37">
        <v>42</v>
      </c>
      <c r="G14" s="37">
        <f t="shared" si="0"/>
        <v>201600</v>
      </c>
      <c r="H14" s="14" t="s">
        <v>19</v>
      </c>
      <c r="I14" s="10" t="s">
        <v>54</v>
      </c>
      <c r="J14" s="20" t="s">
        <v>22</v>
      </c>
      <c r="K14" s="10" t="s">
        <v>24</v>
      </c>
      <c r="L14" s="8" t="s">
        <v>23</v>
      </c>
    </row>
    <row r="15" spans="1:15" ht="54" customHeight="1">
      <c r="A15" s="19">
        <v>10</v>
      </c>
      <c r="B15" s="32" t="s">
        <v>34</v>
      </c>
      <c r="C15" s="32" t="s">
        <v>34</v>
      </c>
      <c r="D15" s="34" t="s">
        <v>50</v>
      </c>
      <c r="E15" s="34">
        <v>4</v>
      </c>
      <c r="F15" s="37">
        <v>120</v>
      </c>
      <c r="G15" s="37">
        <f t="shared" si="0"/>
        <v>480</v>
      </c>
      <c r="H15" s="14" t="s">
        <v>19</v>
      </c>
      <c r="I15" s="10" t="s">
        <v>54</v>
      </c>
      <c r="J15" s="20" t="s">
        <v>22</v>
      </c>
      <c r="K15" s="10" t="s">
        <v>24</v>
      </c>
      <c r="L15" s="8" t="s">
        <v>23</v>
      </c>
    </row>
    <row r="16" spans="1:15" ht="51.75" customHeight="1">
      <c r="A16" s="19">
        <v>11</v>
      </c>
      <c r="B16" s="32" t="s">
        <v>35</v>
      </c>
      <c r="C16" s="32" t="s">
        <v>35</v>
      </c>
      <c r="D16" s="34" t="s">
        <v>50</v>
      </c>
      <c r="E16" s="34">
        <v>200</v>
      </c>
      <c r="F16" s="37">
        <v>855</v>
      </c>
      <c r="G16" s="37">
        <f t="shared" si="0"/>
        <v>171000</v>
      </c>
      <c r="H16" s="14" t="s">
        <v>19</v>
      </c>
      <c r="I16" s="10" t="s">
        <v>54</v>
      </c>
      <c r="J16" s="20" t="s">
        <v>22</v>
      </c>
      <c r="K16" s="10" t="s">
        <v>24</v>
      </c>
      <c r="L16" s="8" t="s">
        <v>23</v>
      </c>
    </row>
    <row r="17" spans="1:12" ht="66" customHeight="1">
      <c r="A17" s="19">
        <v>12</v>
      </c>
      <c r="B17" s="32" t="s">
        <v>36</v>
      </c>
      <c r="C17" s="32" t="s">
        <v>36</v>
      </c>
      <c r="D17" s="34" t="s">
        <v>50</v>
      </c>
      <c r="E17" s="34">
        <v>200</v>
      </c>
      <c r="F17" s="37">
        <v>315</v>
      </c>
      <c r="G17" s="37">
        <f t="shared" si="0"/>
        <v>63000</v>
      </c>
      <c r="H17" s="14" t="s">
        <v>19</v>
      </c>
      <c r="I17" s="10" t="s">
        <v>54</v>
      </c>
      <c r="J17" s="20" t="s">
        <v>22</v>
      </c>
      <c r="K17" s="10" t="s">
        <v>24</v>
      </c>
      <c r="L17" s="8" t="s">
        <v>23</v>
      </c>
    </row>
    <row r="18" spans="1:12" ht="63.75" customHeight="1">
      <c r="A18" s="19">
        <v>13</v>
      </c>
      <c r="B18" s="32" t="s">
        <v>37</v>
      </c>
      <c r="C18" s="32" t="s">
        <v>37</v>
      </c>
      <c r="D18" s="34" t="s">
        <v>50</v>
      </c>
      <c r="E18" s="34">
        <v>200</v>
      </c>
      <c r="F18" s="37">
        <v>432</v>
      </c>
      <c r="G18" s="37">
        <f t="shared" si="0"/>
        <v>86400</v>
      </c>
      <c r="H18" s="14" t="s">
        <v>19</v>
      </c>
      <c r="I18" s="10" t="s">
        <v>54</v>
      </c>
      <c r="J18" s="20" t="s">
        <v>22</v>
      </c>
      <c r="K18" s="10" t="s">
        <v>24</v>
      </c>
      <c r="L18" s="8" t="s">
        <v>23</v>
      </c>
    </row>
    <row r="19" spans="1:12" ht="68.25" customHeight="1">
      <c r="A19" s="19">
        <v>14</v>
      </c>
      <c r="B19" s="32" t="s">
        <v>38</v>
      </c>
      <c r="C19" s="32" t="s">
        <v>38</v>
      </c>
      <c r="D19" s="34" t="s">
        <v>50</v>
      </c>
      <c r="E19" s="38">
        <v>200</v>
      </c>
      <c r="F19" s="36">
        <v>540</v>
      </c>
      <c r="G19" s="37">
        <f t="shared" si="0"/>
        <v>108000</v>
      </c>
      <c r="H19" s="14" t="s">
        <v>19</v>
      </c>
      <c r="I19" s="10" t="s">
        <v>54</v>
      </c>
      <c r="J19" s="20" t="s">
        <v>22</v>
      </c>
      <c r="K19" s="10" t="s">
        <v>24</v>
      </c>
      <c r="L19" s="8" t="s">
        <v>23</v>
      </c>
    </row>
    <row r="20" spans="1:12" ht="58.5" customHeight="1">
      <c r="A20" s="19">
        <v>15</v>
      </c>
      <c r="B20" s="32" t="s">
        <v>39</v>
      </c>
      <c r="C20" s="32" t="s">
        <v>39</v>
      </c>
      <c r="D20" s="39" t="s">
        <v>51</v>
      </c>
      <c r="E20" s="40">
        <v>4000</v>
      </c>
      <c r="F20" s="41">
        <v>102</v>
      </c>
      <c r="G20" s="37">
        <f t="shared" si="0"/>
        <v>408000</v>
      </c>
      <c r="H20" s="14" t="s">
        <v>19</v>
      </c>
      <c r="I20" s="10" t="s">
        <v>54</v>
      </c>
      <c r="J20" s="20" t="s">
        <v>22</v>
      </c>
      <c r="K20" s="10" t="s">
        <v>24</v>
      </c>
      <c r="L20" s="8" t="s">
        <v>23</v>
      </c>
    </row>
    <row r="21" spans="1:12" ht="53.25" customHeight="1">
      <c r="A21" s="19">
        <v>16</v>
      </c>
      <c r="B21" s="32" t="s">
        <v>40</v>
      </c>
      <c r="C21" s="32" t="s">
        <v>40</v>
      </c>
      <c r="D21" s="34" t="s">
        <v>52</v>
      </c>
      <c r="E21" s="34">
        <v>20</v>
      </c>
      <c r="F21" s="37">
        <v>3910</v>
      </c>
      <c r="G21" s="37">
        <f t="shared" si="0"/>
        <v>78200</v>
      </c>
      <c r="H21" s="14" t="s">
        <v>19</v>
      </c>
      <c r="I21" s="10" t="s">
        <v>54</v>
      </c>
      <c r="J21" s="20" t="s">
        <v>22</v>
      </c>
      <c r="K21" s="10" t="s">
        <v>24</v>
      </c>
      <c r="L21" s="8" t="s">
        <v>23</v>
      </c>
    </row>
    <row r="22" spans="1:12" ht="61.5" customHeight="1">
      <c r="A22" s="19">
        <v>17</v>
      </c>
      <c r="B22" s="33" t="s">
        <v>41</v>
      </c>
      <c r="C22" s="33" t="s">
        <v>41</v>
      </c>
      <c r="D22" s="34" t="s">
        <v>50</v>
      </c>
      <c r="E22" s="34">
        <v>2</v>
      </c>
      <c r="F22" s="37">
        <v>70200</v>
      </c>
      <c r="G22" s="37">
        <f t="shared" si="0"/>
        <v>140400</v>
      </c>
      <c r="H22" s="14" t="s">
        <v>19</v>
      </c>
      <c r="I22" s="10" t="s">
        <v>54</v>
      </c>
      <c r="J22" s="20" t="s">
        <v>22</v>
      </c>
      <c r="K22" s="10" t="s">
        <v>24</v>
      </c>
      <c r="L22" s="8" t="s">
        <v>23</v>
      </c>
    </row>
    <row r="23" spans="1:12" ht="56.25" customHeight="1">
      <c r="A23" s="19">
        <v>18</v>
      </c>
      <c r="B23" s="32" t="s">
        <v>42</v>
      </c>
      <c r="C23" s="32" t="s">
        <v>42</v>
      </c>
      <c r="D23" s="34" t="s">
        <v>50</v>
      </c>
      <c r="E23" s="34">
        <v>9000</v>
      </c>
      <c r="F23" s="37">
        <v>56</v>
      </c>
      <c r="G23" s="37">
        <f t="shared" si="0"/>
        <v>504000</v>
      </c>
      <c r="H23" s="14" t="s">
        <v>19</v>
      </c>
      <c r="I23" s="10" t="s">
        <v>54</v>
      </c>
      <c r="J23" s="20" t="s">
        <v>22</v>
      </c>
      <c r="K23" s="10" t="s">
        <v>24</v>
      </c>
      <c r="L23" s="8" t="s">
        <v>23</v>
      </c>
    </row>
    <row r="24" spans="1:12" ht="60" customHeight="1">
      <c r="A24" s="19">
        <v>19</v>
      </c>
      <c r="B24" s="32" t="s">
        <v>43</v>
      </c>
      <c r="C24" s="32" t="s">
        <v>43</v>
      </c>
      <c r="D24" s="34" t="s">
        <v>50</v>
      </c>
      <c r="E24" s="34">
        <v>20</v>
      </c>
      <c r="F24" s="37">
        <v>5390</v>
      </c>
      <c r="G24" s="37">
        <f t="shared" si="0"/>
        <v>107800</v>
      </c>
      <c r="H24" s="14" t="s">
        <v>19</v>
      </c>
      <c r="I24" s="10" t="s">
        <v>54</v>
      </c>
      <c r="J24" s="20" t="s">
        <v>22</v>
      </c>
      <c r="K24" s="10" t="s">
        <v>24</v>
      </c>
      <c r="L24" s="8" t="s">
        <v>23</v>
      </c>
    </row>
    <row r="25" spans="1:12" ht="59.25" customHeight="1">
      <c r="A25" s="19">
        <v>20</v>
      </c>
      <c r="B25" s="32" t="s">
        <v>44</v>
      </c>
      <c r="C25" s="32" t="s">
        <v>44</v>
      </c>
      <c r="D25" s="34" t="s">
        <v>50</v>
      </c>
      <c r="E25" s="34">
        <v>10000</v>
      </c>
      <c r="F25" s="37">
        <v>43</v>
      </c>
      <c r="G25" s="37">
        <f t="shared" si="0"/>
        <v>430000</v>
      </c>
      <c r="H25" s="14" t="s">
        <v>19</v>
      </c>
      <c r="I25" s="10" t="s">
        <v>54</v>
      </c>
      <c r="J25" s="20" t="s">
        <v>22</v>
      </c>
      <c r="K25" s="10" t="s">
        <v>24</v>
      </c>
      <c r="L25" s="8" t="s">
        <v>23</v>
      </c>
    </row>
    <row r="26" spans="1:12" ht="53.25" customHeight="1">
      <c r="A26" s="19">
        <v>21</v>
      </c>
      <c r="B26" s="34" t="s">
        <v>45</v>
      </c>
      <c r="C26" s="34" t="s">
        <v>45</v>
      </c>
      <c r="D26" s="34" t="s">
        <v>50</v>
      </c>
      <c r="E26" s="34">
        <v>2000</v>
      </c>
      <c r="F26" s="37">
        <v>24</v>
      </c>
      <c r="G26" s="37">
        <f t="shared" si="0"/>
        <v>48000</v>
      </c>
      <c r="H26" s="14" t="s">
        <v>19</v>
      </c>
      <c r="I26" s="10" t="s">
        <v>54</v>
      </c>
      <c r="J26" s="20" t="s">
        <v>22</v>
      </c>
      <c r="K26" s="10" t="s">
        <v>24</v>
      </c>
      <c r="L26" s="8" t="s">
        <v>23</v>
      </c>
    </row>
    <row r="27" spans="1:12" ht="61.5" customHeight="1">
      <c r="A27" s="19">
        <v>22</v>
      </c>
      <c r="B27" s="32" t="s">
        <v>46</v>
      </c>
      <c r="C27" s="32" t="s">
        <v>46</v>
      </c>
      <c r="D27" s="34" t="s">
        <v>53</v>
      </c>
      <c r="E27" s="34">
        <v>4</v>
      </c>
      <c r="F27" s="37">
        <v>76860</v>
      </c>
      <c r="G27" s="37">
        <f t="shared" si="0"/>
        <v>307440</v>
      </c>
      <c r="H27" s="14" t="s">
        <v>19</v>
      </c>
      <c r="I27" s="10" t="s">
        <v>54</v>
      </c>
      <c r="J27" s="20" t="s">
        <v>22</v>
      </c>
      <c r="K27" s="10" t="s">
        <v>24</v>
      </c>
      <c r="L27" s="8" t="s">
        <v>23</v>
      </c>
    </row>
    <row r="28" spans="1:12" ht="54.75" customHeight="1">
      <c r="A28" s="19">
        <v>23</v>
      </c>
      <c r="B28" s="35" t="s">
        <v>47</v>
      </c>
      <c r="C28" s="35" t="s">
        <v>47</v>
      </c>
      <c r="D28" s="34" t="s">
        <v>50</v>
      </c>
      <c r="E28" s="34">
        <v>4</v>
      </c>
      <c r="F28" s="37">
        <v>34740</v>
      </c>
      <c r="G28" s="37">
        <f t="shared" si="0"/>
        <v>138960</v>
      </c>
      <c r="H28" s="14" t="s">
        <v>19</v>
      </c>
      <c r="I28" s="10" t="s">
        <v>54</v>
      </c>
      <c r="J28" s="20" t="s">
        <v>22</v>
      </c>
      <c r="K28" s="10" t="s">
        <v>24</v>
      </c>
      <c r="L28" s="8" t="s">
        <v>23</v>
      </c>
    </row>
    <row r="29" spans="1:12" ht="58.5" customHeight="1">
      <c r="A29" s="19">
        <v>24</v>
      </c>
      <c r="B29" s="34" t="s">
        <v>48</v>
      </c>
      <c r="C29" s="34" t="s">
        <v>48</v>
      </c>
      <c r="D29" s="34" t="s">
        <v>50</v>
      </c>
      <c r="E29" s="34">
        <v>4</v>
      </c>
      <c r="F29" s="37">
        <v>218880</v>
      </c>
      <c r="G29" s="37">
        <f t="shared" si="0"/>
        <v>875520</v>
      </c>
      <c r="H29" s="14" t="s">
        <v>19</v>
      </c>
      <c r="I29" s="10" t="s">
        <v>54</v>
      </c>
      <c r="J29" s="20" t="s">
        <v>22</v>
      </c>
      <c r="K29" s="10" t="s">
        <v>24</v>
      </c>
      <c r="L29" s="8" t="s">
        <v>23</v>
      </c>
    </row>
    <row r="30" spans="1:12" ht="63.75" customHeight="1">
      <c r="A30" s="19">
        <v>25</v>
      </c>
      <c r="B30" s="34" t="s">
        <v>49</v>
      </c>
      <c r="C30" s="34" t="s">
        <v>49</v>
      </c>
      <c r="D30" s="34" t="s">
        <v>52</v>
      </c>
      <c r="E30" s="34">
        <v>10</v>
      </c>
      <c r="F30" s="37">
        <v>7560</v>
      </c>
      <c r="G30" s="37">
        <f t="shared" si="0"/>
        <v>75600</v>
      </c>
      <c r="H30" s="14" t="s">
        <v>19</v>
      </c>
      <c r="I30" s="10" t="s">
        <v>54</v>
      </c>
      <c r="J30" s="20" t="s">
        <v>22</v>
      </c>
      <c r="K30" s="10" t="s">
        <v>24</v>
      </c>
      <c r="L30" s="8" t="s">
        <v>23</v>
      </c>
    </row>
    <row r="31" spans="1:12" ht="56.25" customHeight="1">
      <c r="A31" s="19"/>
      <c r="B31" s="19"/>
      <c r="C31" s="19"/>
      <c r="D31" s="18"/>
      <c r="E31" s="21"/>
      <c r="F31" s="22"/>
      <c r="G31" s="22">
        <f>SUM(G6:G30)</f>
        <v>13307600</v>
      </c>
      <c r="H31" s="15"/>
      <c r="I31" s="10"/>
      <c r="J31" s="10"/>
      <c r="K31" s="10"/>
      <c r="L31" s="8"/>
    </row>
    <row r="32" spans="1:12" ht="68.25" customHeight="1">
      <c r="A32" s="2"/>
      <c r="B32" s="31" t="s">
        <v>13</v>
      </c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97.5" customHeight="1">
      <c r="A33" s="2"/>
      <c r="B33" s="23" t="s">
        <v>7</v>
      </c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2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20.25">
      <c r="A35" s="2"/>
      <c r="B35" s="12" t="s">
        <v>14</v>
      </c>
      <c r="C35" s="12" t="s">
        <v>18</v>
      </c>
      <c r="D35" s="6"/>
      <c r="E35" s="5"/>
      <c r="F35" s="5"/>
      <c r="G35" s="5"/>
      <c r="H35" s="5"/>
      <c r="I35" s="5"/>
      <c r="J35" s="5"/>
      <c r="K35" s="5"/>
    </row>
    <row r="36" spans="1:11" ht="20.25">
      <c r="A36" s="2"/>
      <c r="B36" s="2"/>
      <c r="C36" s="7"/>
      <c r="D36" s="7"/>
      <c r="E36" s="2"/>
      <c r="F36" s="2"/>
      <c r="G36" s="2"/>
      <c r="H36" s="2"/>
      <c r="I36" s="2"/>
      <c r="J36" s="2"/>
      <c r="K36" s="2"/>
    </row>
    <row r="37" spans="1:11" ht="20.25">
      <c r="A37" s="2"/>
      <c r="B37" s="13" t="s">
        <v>16</v>
      </c>
      <c r="C37" s="13" t="s">
        <v>17</v>
      </c>
      <c r="D37" s="7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0.25">
      <c r="D40" s="11"/>
    </row>
  </sheetData>
  <mergeCells count="6">
    <mergeCell ref="B33:K33"/>
    <mergeCell ref="B1:C1"/>
    <mergeCell ref="H1:K1"/>
    <mergeCell ref="B2:I2"/>
    <mergeCell ref="B3:I3"/>
    <mergeCell ref="B32:K3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2020-02-03T03:10:37Z</dcterms:modified>
</cp:coreProperties>
</file>