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calcPr calcId="145621" refMode="R1C1"/>
</workbook>
</file>

<file path=xl/calcChain.xml><?xml version="1.0" encoding="utf-8"?>
<calcChain xmlns="http://schemas.openxmlformats.org/spreadsheetml/2006/main">
  <c r="G25" i="2" l="1"/>
  <c r="G24" i="2"/>
  <c r="G23" i="2"/>
  <c r="G22" i="2"/>
  <c r="G21" i="2"/>
  <c r="G20" i="2"/>
  <c r="G19" i="2"/>
  <c r="G18" i="2"/>
  <c r="G17" i="2"/>
  <c r="G16" i="2"/>
  <c r="G15" i="2"/>
  <c r="G14" i="2"/>
  <c r="G13" i="2"/>
  <c r="G12" i="2"/>
  <c r="G11" i="2"/>
  <c r="G10" i="2"/>
  <c r="G9" i="2"/>
  <c r="G8" i="2"/>
  <c r="G7" i="2"/>
  <c r="G6" i="2"/>
  <c r="G5" i="2"/>
  <c r="G25" i="1" l="1"/>
  <c r="G24" i="1"/>
  <c r="G23" i="1"/>
  <c r="G22" i="1"/>
  <c r="G21" i="1"/>
  <c r="G20" i="1"/>
  <c r="G19" i="1"/>
  <c r="G18" i="1"/>
  <c r="G17" i="1"/>
  <c r="G16" i="1"/>
  <c r="G15" i="1"/>
  <c r="G14" i="1"/>
  <c r="G13" i="1"/>
  <c r="G12" i="1"/>
  <c r="G11" i="1"/>
  <c r="G10" i="1"/>
  <c r="G9" i="1"/>
  <c r="G8" i="1"/>
  <c r="G7" i="1"/>
  <c r="G6" i="1"/>
  <c r="G5" i="1"/>
</calcChain>
</file>

<file path=xl/sharedStrings.xml><?xml version="1.0" encoding="utf-8"?>
<sst xmlns="http://schemas.openxmlformats.org/spreadsheetml/2006/main" count="385" uniqueCount="82">
  <si>
    <r>
      <rPr>
        <b/>
        <sz val="12"/>
        <rFont val="Times New Roman"/>
        <family val="1"/>
        <charset val="204"/>
      </rPr>
      <t>Наименование и адрес заказчика и организатора</t>
    </r>
    <r>
      <rPr>
        <sz val="12"/>
        <rFont val="Times New Roman"/>
        <family val="1"/>
        <charset val="204"/>
      </rPr>
      <t>: КГП "Рудненская городская поликлиника" УЗАКО ,Костанайская область, г. Рудный, ул. 50 лет Октября 102а  объявляет о закупе способом запроса ценовых предложений следующих медицинских изделий:</t>
    </r>
  </si>
  <si>
    <t>Лот№</t>
  </si>
  <si>
    <t>Техническое описание</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</si>
  <si>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</si>
  <si>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</si>
  <si>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</si>
  <si>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</si>
  <si>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</si>
  <si>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</si>
  <si>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</si>
  <si>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</si>
  <si>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</si>
  <si>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 xml:space="preserve"> г. Рудный, ул. 50 лет Октября 102а, склад заказчика</t>
  </si>
  <si>
    <t>КГП "Рудненская городская поликлиника" УЗАКО  2 этаж                                                       (кабинет 212 Б)(нарочно)</t>
  </si>
  <si>
    <t xml:space="preserve">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 
Конверт содержит ценовое предложение по форме, утвержденной уполномоченным органом в области здравоохранения, разрешение, подтверждающее права физического или юридического лица на осуществление деятельности или действий (операций), осуществляемое разрешительными органами посредством лицензирования или разрешительной процедуры, в сроки, установленные заказчиком или организатором закупа, а также документы, подтверждающие соответствие предлагаемых товаров требованиям, установленным главой 4 настоящих Правил, а также описание и объем фармацевтических услуг.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 утвержденной уполномоченным органом в области здравоохранения.
Предлагаемая Вами цена, должна содержать все ваши фактические затраты, составляющие конечную цену поставляемых товаров 
По всем возникающим вопросам Вы можете обращаться по адресу: г.Рудный, улица 50 лет Октября 102 А, кабинет № 212 Б по телефону   8 (71431) -7-29-57.
</t>
  </si>
  <si>
    <t>Главный врач</t>
  </si>
  <si>
    <t>Калиева К.С.</t>
  </si>
  <si>
    <t xml:space="preserve"> </t>
  </si>
  <si>
    <t>Медсестра</t>
  </si>
  <si>
    <t>Швецова Т.В.</t>
  </si>
  <si>
    <t>Поставка товара по заявке , при этом склад Заказчика является местом поставки.</t>
  </si>
  <si>
    <t>Итого:</t>
  </si>
  <si>
    <t xml:space="preserve"> Международное непатентованное название/халықаралық патенттелмеген атауы</t>
  </si>
  <si>
    <t>штук</t>
  </si>
  <si>
    <t>Объявление № 16 от 13.07.2023 г.  О закупе  медицинских изделий (ИМН)  способом запроса ценовых предложений</t>
  </si>
  <si>
    <t>20.07.2023 г.                                До 09:00 часов</t>
  </si>
  <si>
    <t>20.07.2023 г                                      в  11-00 часов</t>
  </si>
  <si>
    <t>Термоконтейнер ТМ-6 для транспортировки вакцин</t>
  </si>
  <si>
    <t>Комплект шин полимерных пневмотических КШв-5 взрослый</t>
  </si>
  <si>
    <t>Резиновая грелка тип А №1</t>
  </si>
  <si>
    <t>Емкость контейнер для дезинфекции ЕДПО -1-01</t>
  </si>
  <si>
    <t>Полоска индикаторная Алкотест-Фактор М для определения алкоголя в слюне №25</t>
  </si>
  <si>
    <t>Загубник для аппарата Omron NE-C 28-Р</t>
  </si>
  <si>
    <t>Стаканчик для аппарата Omron NE-C 28-Р</t>
  </si>
  <si>
    <t>Подушка кислородная 40 л</t>
  </si>
  <si>
    <t>Мудштук одноразовый картонный для спирометра BTL-08 Spiro</t>
  </si>
  <si>
    <t>Фильтр антибактериальный  одноразовый для спирометра BTL-08 Spiro</t>
  </si>
  <si>
    <t>Лоток из нержавеющей стали прямоугольный 200*150*25 обьем 0,5 л</t>
  </si>
  <si>
    <t>Бикс медицинский стерилизационный КСК-6 без фильтра</t>
  </si>
  <si>
    <t>Канюля/катетер периферическая с  иньекционным клапаном  №14</t>
  </si>
  <si>
    <t>Канюля/катетер периферическая с иньекционным клапаном  №16</t>
  </si>
  <si>
    <t>Канюля/катетер периферическая с иньекционным клапаном  №18</t>
  </si>
  <si>
    <t>Канюля/катетер периферическая с иньекционным клапаном  №20</t>
  </si>
  <si>
    <t>Канюля/катетер периферическая с иньекционным клапаном  №22</t>
  </si>
  <si>
    <t>Канюля/катетер периферическая с иньекционным клапаном  №24</t>
  </si>
  <si>
    <t>Бактерицидная лампанизкого давления УФС-диапазон HNS 30w G13, длина лампы 908,8 мм,срок службы 9000 часов</t>
  </si>
  <si>
    <t>Лампа газоразрядная УФ излучения Т8 UVC 15w G13 длина лампы 451,6 мм срок службы  9000 часов</t>
  </si>
  <si>
    <t>Марля медицинская отбеленная (отрезы по 10 м)</t>
  </si>
  <si>
    <t>упаковка</t>
  </si>
  <si>
    <r>
      <t xml:space="preserve">Тапсырыс беруші мен Ұйымдастырушының атауы және мекен-жайы: </t>
    </r>
    <r>
      <rPr>
        <sz val="12"/>
        <rFont val="Times New Roman"/>
        <family val="1"/>
        <charset val="204"/>
      </rPr>
      <t xml:space="preserve">ҚОӘДСБ "Рудный қалалық емханасы" КМК, Қостанай облысы, Рудный қаласы, Қазанның 50 жылдық көшесі 102а баға ұсыныстарын сұрату тәсілімен мынадай медициналық бұйымдарды сатып алу туралы:   </t>
    </r>
    <r>
      <rPr>
        <b/>
        <sz val="12"/>
        <rFont val="Times New Roman"/>
        <family val="1"/>
        <charset val="204"/>
      </rPr>
      <t xml:space="preserve">    
</t>
    </r>
  </si>
  <si>
    <t>дана</t>
  </si>
  <si>
    <t>Рудный қаласы, Қазанның 50 жылдық көшесі 102а Тапсырыс берушінің қоймасы</t>
  </si>
  <si>
    <t>Өтінім бойынша тауарды жеткізу, бұл ретте Тапсырыс берушінің қоймасы жеткізу орны болып табылады.</t>
  </si>
  <si>
    <t>ҚОӘДСБ "Рудный қалалық емханасы" КМК,  2 қабат                                                       (кабинет 212 Б)(қолма-қол)</t>
  </si>
  <si>
    <t xml:space="preserve">Вакциналарды тасымалдауға арналған ТМ-6 термоконтейнер </t>
  </si>
  <si>
    <t>Полимерлік пневмотикалық КШВ-5 ересек шиналар жиынтығы</t>
  </si>
  <si>
    <t>А типті № 1 резеңке жылытқыш</t>
  </si>
  <si>
    <t>Дезинфекциялауға арналған контейнер сыйымдылығы ЕДПО-1-01 ЕДПО</t>
  </si>
  <si>
    <t>№ 25 сілекейдегі алкогольді анықтауға арналған индикаторлық жолақ Алкотест-Фактор М</t>
  </si>
  <si>
    <t>Omron NE-C аппаратына арналған 28-Р</t>
  </si>
  <si>
    <t>Omron NE-C аппаратына арналған стақан 28-Р</t>
  </si>
  <si>
    <t>Оттегі жастығы 40 л</t>
  </si>
  <si>
    <t>Spiro спирометріне арналған бір реттік картонды мудштук</t>
  </si>
  <si>
    <t>Тік бұрышты тот баспайтын болаттан жасалған науа 200 * 150 * 25 көлемі 0,5 л</t>
  </si>
  <si>
    <t>Spiro спирометріне арналған бір реттік бактерияға қарсы сүзгі</t>
  </si>
  <si>
    <t>Сүзгісіз медициналық стерилизациялық бикс КСК-6</t>
  </si>
  <si>
    <t>Иньекциялық клапаны № 14 перифериялық канюль/катетер</t>
  </si>
  <si>
    <t>Иньекциялық клапаны № 16 перифериялық канюль/катетер</t>
  </si>
  <si>
    <t>Иньекциялық клапаны № 18 перифериялық канюль/катетер</t>
  </si>
  <si>
    <t>Иньекциялық клапаны № 20 перифериялық канюль/катетер</t>
  </si>
  <si>
    <t>Иньекциялық клапаны № 22 перифериялық канюль/катетер</t>
  </si>
  <si>
    <t>Иньекциялық клапаны № 24 перифериялық канюль/катетер</t>
  </si>
  <si>
    <t>Төмен қысымды бактерицидтік шам HNS диапазоны 30W G13, шамның ұзындығы 908,8 мм, қызмет ету мерзімі 9000 сағат</t>
  </si>
  <si>
    <t>Ультракүлгін разрядты шам T8 UVC 15w G13 шамның ұзындығы 451,6 мм қызмет ету мерзімі 9000 сағат</t>
  </si>
  <si>
    <t>Медициналық ағартылған дәке (10 м кесінділер)</t>
  </si>
  <si>
    <t>Барлығы</t>
  </si>
  <si>
    <t>Әлеуетті өнім беруші баға ұсыныстарын ұсынудың соңғы мерзімі өткенге дейін желімделген түрде бір ғана баға ұсынысын ұсынады.
Конверт денсаулық сақтау саласындағы уәкілетті орган бекіткен нысан бойынша баға ұсынысын, жеке немесе заңды тұлғаның қызметті немесе іс-әрекеттерді жүзеге асыруға құқығын растайтын рұқсатты қамтиды рұқсат беру органдары лицензиялау немесе рұқсат беру рәсімі арқылы жүзеге асыратын сатып алуды тапсырыс беруші немесе ұйымдастырушы белгілеген мерзімде, сондай-ақ ұсынылатын тауарлардың осы Қағидалардың 4-тарауында белгіленген талаптарға сәйкестігін растайтын құжаттар, сондай-ақ фармацевтикалық көрсетілетін қызметтердің сипаттамасы мен көлемі.
   Әлеуетті өнім берушінің баға ұсынысын ұсынуы денсаулық сақтау саласындағы уәкілетті орган бекіткен нысан бойынша сұрау салудың және сатып алудың үлгі шартының немесе фармацевтикалық қызметтер көрсетуге арналған шарттың талаптарын сақтай отырып, тауарды жеткізуді немесе фармацевтикалық қызметтер көрсетуді жүзеге асыруға оның келісімін білдіру нысаны болып табылады.
Сіз ұсынатын баға жеткізілетін тауарлардың түпкілікті бағасын құрайтын барлық нақты шығындарыңызды қамтуы тиіс
Барлық туындаған сұрақтар бойынша Сіз Рудный қаласы, 50 лет Октября 102 А, № 212 Б кабинет мекен-жайы бойынша 8 (71431) -7-29-57 телефоны арқылы хабарласа аласыз</t>
  </si>
  <si>
    <t>Бас дәрігер</t>
  </si>
  <si>
    <t>Мейіргер</t>
  </si>
  <si>
    <t>19.07.2023 ж.               сағат 09:00 дейін</t>
  </si>
  <si>
    <t xml:space="preserve">19.07.2023 ж                       сағат 11-00 </t>
  </si>
  <si>
    <t>Баға ұсыныстарын сұрату тәсілімен медициналық бұйымдарды ( МБТ) сатып алу туралы  2023 жылғы 12 шілдедегі № 16 хабарландыру</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</si>
</sst>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_-;\-* #,##0.00\ _₽_-;_-* &quot;-&quot;??\ _₽_-;_-@_-"/>
  </numFmts>
  <fonts count="21" x14ac:knownFonts="1">
    <font>
      <sz val="11"/>
      <color theme="1"/>
      <name val="Calibri"/>
      <family val="2"/>
      <scheme val="minor"/>
    </font>
    <font>
      <b/>
      <sz val="12"/>
      <name val="Arial"/>
      <family val="2"/>
      <charset val="204"/>
    </font>
    <font>
      <b/>
      <sz val="14"/>
      <name val="Arial"/>
      <family val="2"/>
      <charset val="204"/>
    </font>
    <font>
      <b/>
      <sz val="11"/>
      <name val="Arial"/>
      <family val="2"/>
      <charset val="204"/>
    </font>
    <font>
      <i/>
      <sz val="10"/>
      <name val="Arial"/>
      <family val="2"/>
      <charset val="204"/>
    </font>
    <font>
      <sz val="12"/>
      <name val="Times New Roman"/>
      <family val="1"/>
      <charset val="204"/>
    </font>
    <font>
      <b/>
      <sz val="12"/>
      <name val="Times New Roman"/>
      <family val="1"/>
      <charset val="204"/>
    </font>
    <font>
      <sz val="12"/>
      <color theme="1"/>
      <name val="Times New Roman"/>
      <family val="1"/>
      <charset val="204"/>
    </font>
    <font>
      <sz val="10"/>
      <name val="Times New Roman"/>
      <family val="1"/>
      <charset val="204"/>
    </font>
    <font>
      <sz val="10"/>
      <color theme="1"/>
      <name val="Times New Roman"/>
      <family val="1"/>
      <charset val="204"/>
    </font>
    <font>
      <sz val="11"/>
      <color theme="1"/>
      <name val="Times New Roman"/>
      <family val="1"/>
      <charset val="204"/>
    </font>
    <font>
      <sz val="10"/>
      <name val="Arial"/>
      <family val="2"/>
      <charset val="204"/>
    </font>
    <font>
      <sz val="14"/>
      <name val="Arial"/>
      <family val="2"/>
      <charset val="204"/>
    </font>
    <font>
      <sz val="16"/>
      <name val="Arial"/>
      <family val="2"/>
      <charset val="204"/>
    </font>
    <font>
      <sz val="12"/>
      <name val="Arial"/>
      <family val="2"/>
      <charset val="204"/>
    </font>
    <font>
      <b/>
      <sz val="10"/>
      <name val="Times New Roman"/>
      <family val="1"/>
      <charset val="204"/>
    </font>
    <font>
      <b/>
      <sz val="9"/>
      <name val="Times New Roman"/>
      <family val="1"/>
      <charset val="204"/>
    </font>
    <font>
      <b/>
      <sz val="9"/>
      <color theme="1"/>
      <name val="Times New Roman"/>
      <family val="1"/>
      <charset val="204"/>
    </font>
    <font>
      <sz val="11"/>
      <name val="Times New Roman"/>
      <family val="1"/>
      <charset val="204"/>
    </font>
    <font>
      <b/>
      <sz val="11"/>
      <name val="Times New Roman"/>
      <family val="1"/>
      <charset val="204"/>
    </font>
    <font>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1" fillId="0" borderId="0" xfId="0" applyFont="1" applyAlignment="1">
      <alignment horizontal="centerContinuous" vertical="center"/>
    </xf>
    <xf numFmtId="0" fontId="0" fillId="0" borderId="0" xfId="0" applyBorder="1" applyAlignment="1"/>
    <xf numFmtId="0" fontId="4" fillId="0" borderId="0" xfId="0" applyFont="1" applyAlignment="1">
      <alignment horizontal="centerContinuous" vertical="center" wrapText="1"/>
    </xf>
    <xf numFmtId="0" fontId="0" fillId="0" borderId="0" xfId="0" applyAlignment="1"/>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xf numFmtId="0" fontId="11" fillId="0" borderId="0" xfId="0" applyFont="1" applyAlignment="1">
      <alignment wrapText="1"/>
    </xf>
    <xf numFmtId="0" fontId="13" fillId="0" borderId="0" xfId="0" applyFont="1" applyAlignment="1"/>
    <xf numFmtId="0" fontId="12" fillId="0" borderId="0" xfId="0" applyFont="1" applyAlignment="1"/>
    <xf numFmtId="0" fontId="14" fillId="0" borderId="0" xfId="0" applyFont="1" applyAlignment="1">
      <alignment wrapText="1"/>
    </xf>
    <xf numFmtId="0" fontId="14" fillId="0" borderId="0" xfId="0" applyFont="1" applyAlignment="1"/>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7" fillId="0" borderId="1" xfId="0" applyFont="1" applyBorder="1" applyAlignment="1">
      <alignment horizontal="center" vertical="top" wrapText="1"/>
    </xf>
    <xf numFmtId="0" fontId="10" fillId="0" borderId="1" xfId="0" applyFont="1" applyBorder="1" applyAlignment="1">
      <alignment vertical="center" wrapText="1"/>
    </xf>
    <xf numFmtId="4" fontId="8"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4" fontId="18" fillId="0" borderId="3"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0" fillId="0" borderId="1" xfId="0" applyFont="1" applyBorder="1" applyAlignment="1">
      <alignment wrapText="1"/>
    </xf>
    <xf numFmtId="0" fontId="0" fillId="0" borderId="1" xfId="0" applyFont="1" applyBorder="1" applyAlignment="1">
      <alignment horizontal="center"/>
    </xf>
    <xf numFmtId="164" fontId="0" fillId="0" borderId="1" xfId="0" applyNumberFormat="1" applyFont="1" applyBorder="1" applyAlignment="1">
      <alignment horizontal="center"/>
    </xf>
    <xf numFmtId="0" fontId="10" fillId="2" borderId="2" xfId="0" applyFont="1" applyFill="1" applyBorder="1" applyAlignment="1">
      <alignment horizontal="center" vertical="center" wrapText="1"/>
    </xf>
    <xf numFmtId="0" fontId="19"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0" fillId="0" borderId="0" xfId="0" applyAlignment="1"/>
    <xf numFmtId="0" fontId="7" fillId="0" borderId="1" xfId="0" applyFont="1" applyBorder="1" applyAlignment="1">
      <alignment horizontal="center" vertical="center"/>
    </xf>
    <xf numFmtId="2" fontId="5" fillId="2" borderId="1" xfId="0" applyNumberFormat="1" applyFont="1" applyFill="1" applyBorder="1" applyAlignment="1">
      <alignment horizontal="center" vertical="center"/>
    </xf>
    <xf numFmtId="2" fontId="5" fillId="0" borderId="3" xfId="0" applyNumberFormat="1" applyFont="1" applyBorder="1" applyAlignment="1">
      <alignment horizontal="center" vertical="center"/>
    </xf>
    <xf numFmtId="2" fontId="7" fillId="0" borderId="1" xfId="0" applyNumberFormat="1" applyFont="1" applyBorder="1" applyAlignment="1">
      <alignment horizontal="center" vertical="center"/>
    </xf>
    <xf numFmtId="2"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Alignment="1">
      <alignment horizontal="center" vertical="center"/>
    </xf>
    <xf numFmtId="0" fontId="3" fillId="0" borderId="0" xfId="0" applyFont="1" applyAlignment="1"/>
    <xf numFmtId="0" fontId="0" fillId="0" borderId="0" xfId="0" applyAlignment="1"/>
    <xf numFmtId="0" fontId="6" fillId="0" borderId="0" xfId="0" applyFont="1" applyAlignment="1">
      <alignment horizontal="center" wrapText="1"/>
    </xf>
    <xf numFmtId="0" fontId="5" fillId="0" borderId="0" xfId="0" applyFont="1" applyAlignment="1">
      <alignment wrapText="1"/>
    </xf>
    <xf numFmtId="0" fontId="7" fillId="0" borderId="0" xfId="0" applyFont="1" applyAlignment="1">
      <alignment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5" fillId="0" borderId="0" xfId="0" applyFont="1" applyAlignment="1">
      <alignment horizontal="center" wrapText="1"/>
    </xf>
    <xf numFmtId="0" fontId="11" fillId="0" borderId="2" xfId="0" applyFont="1" applyBorder="1" applyAlignment="1">
      <alignment horizontal="left" wrapText="1"/>
    </xf>
    <xf numFmtId="0" fontId="11" fillId="0" borderId="4" xfId="0" applyFont="1" applyBorder="1" applyAlignment="1">
      <alignment horizontal="left" wrapText="1"/>
    </xf>
    <xf numFmtId="0" fontId="11" fillId="0" borderId="5" xfId="0" applyFont="1" applyBorder="1" applyAlignment="1">
      <alignment horizontal="left"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abSelected="1" workbookViewId="0">
      <selection activeCell="J2" sqref="J2"/>
    </sheetView>
  </sheetViews>
  <sheetFormatPr defaultRowHeight="15" x14ac:dyDescent="0.25"/>
  <cols>
    <col min="1" max="1" width="7" customWidth="1"/>
    <col min="2" max="2" width="35.5703125" customWidth="1"/>
    <col min="3" max="3" width="36.140625" customWidth="1"/>
    <col min="4" max="4" width="15.42578125" customWidth="1"/>
    <col min="5" max="5" width="14.5703125" customWidth="1"/>
    <col min="6" max="6" width="13.7109375" customWidth="1"/>
    <col min="7" max="7" width="19.140625" customWidth="1"/>
    <col min="8" max="8" width="21.7109375" customWidth="1"/>
    <col min="9" max="9" width="24.42578125" customWidth="1"/>
    <col min="10" max="10" width="24.85546875" customWidth="1"/>
    <col min="11" max="11" width="20.85546875" customWidth="1"/>
    <col min="12" max="12" width="19.85546875" customWidth="1"/>
  </cols>
  <sheetData>
    <row r="1" spans="1:13" ht="61.5" customHeight="1" x14ac:dyDescent="0.25">
      <c r="A1" s="1"/>
      <c r="B1" s="39" t="s">
        <v>81</v>
      </c>
      <c r="C1" s="40"/>
      <c r="D1" s="2"/>
      <c r="E1" s="2"/>
      <c r="F1" s="2"/>
      <c r="G1" s="2"/>
      <c r="H1" s="41"/>
      <c r="I1" s="42"/>
      <c r="J1" s="42"/>
      <c r="K1" s="42"/>
    </row>
    <row r="2" spans="1:13" ht="49.9" customHeight="1" x14ac:dyDescent="0.25">
      <c r="A2" s="3"/>
      <c r="B2" s="43" t="s">
        <v>49</v>
      </c>
      <c r="C2" s="44"/>
      <c r="D2" s="44"/>
      <c r="E2" s="44"/>
      <c r="F2" s="44"/>
      <c r="G2" s="44"/>
      <c r="H2" s="45"/>
      <c r="I2" s="45"/>
      <c r="J2" s="4"/>
      <c r="K2" s="4"/>
    </row>
    <row r="3" spans="1:13" ht="18.75" hidden="1" customHeight="1" x14ac:dyDescent="0.25">
      <c r="A3" s="4"/>
      <c r="B3" s="4"/>
      <c r="C3" s="4"/>
      <c r="D3" s="4"/>
      <c r="E3" s="4"/>
      <c r="F3" s="4"/>
      <c r="G3" s="4"/>
      <c r="H3" s="4"/>
      <c r="I3" s="4"/>
      <c r="J3" s="4"/>
      <c r="K3" s="4"/>
    </row>
    <row r="4" spans="1:13" ht="73.5" customHeight="1" x14ac:dyDescent="0.25">
      <c r="A4" s="14" t="s">
        <v>1</v>
      </c>
      <c r="B4" s="29" t="s">
        <v>22</v>
      </c>
      <c r="C4" s="15" t="s">
        <v>2</v>
      </c>
      <c r="D4" s="15" t="s">
        <v>3</v>
      </c>
      <c r="E4" s="15" t="s">
        <v>4</v>
      </c>
      <c r="F4" s="15" t="s">
        <v>5</v>
      </c>
      <c r="G4" s="16" t="s">
        <v>6</v>
      </c>
      <c r="H4" s="17" t="s">
        <v>7</v>
      </c>
      <c r="I4" s="18" t="s">
        <v>8</v>
      </c>
      <c r="J4" s="18" t="s">
        <v>9</v>
      </c>
      <c r="K4" s="17" t="s">
        <v>10</v>
      </c>
      <c r="L4" s="19" t="s">
        <v>11</v>
      </c>
    </row>
    <row r="5" spans="1:13" ht="73.5" customHeight="1" x14ac:dyDescent="0.25">
      <c r="A5" s="14">
        <v>1</v>
      </c>
      <c r="B5" s="37" t="s">
        <v>54</v>
      </c>
      <c r="C5" s="37" t="s">
        <v>54</v>
      </c>
      <c r="D5" s="32" t="s">
        <v>50</v>
      </c>
      <c r="E5" s="32">
        <v>3</v>
      </c>
      <c r="F5" s="33">
        <v>67860</v>
      </c>
      <c r="G5" s="34">
        <f t="shared" ref="G5:G9" si="0">E5*F5</f>
        <v>203580</v>
      </c>
      <c r="H5" s="23" t="s">
        <v>51</v>
      </c>
      <c r="I5" s="24" t="s">
        <v>52</v>
      </c>
      <c r="J5" s="28" t="s">
        <v>53</v>
      </c>
      <c r="K5" s="24" t="s">
        <v>79</v>
      </c>
      <c r="L5" s="22" t="s">
        <v>80</v>
      </c>
      <c r="M5" s="30" t="s">
        <v>17</v>
      </c>
    </row>
    <row r="6" spans="1:13" ht="73.5" customHeight="1" x14ac:dyDescent="0.25">
      <c r="A6" s="14">
        <v>2</v>
      </c>
      <c r="B6" s="37" t="s">
        <v>55</v>
      </c>
      <c r="C6" s="37" t="s">
        <v>55</v>
      </c>
      <c r="D6" s="32" t="s">
        <v>50</v>
      </c>
      <c r="E6" s="32">
        <v>2</v>
      </c>
      <c r="F6" s="35">
        <v>104400</v>
      </c>
      <c r="G6" s="34">
        <f t="shared" si="0"/>
        <v>208800</v>
      </c>
      <c r="H6" s="23" t="s">
        <v>51</v>
      </c>
      <c r="I6" s="24" t="s">
        <v>52</v>
      </c>
      <c r="J6" s="28" t="s">
        <v>53</v>
      </c>
      <c r="K6" s="24" t="s">
        <v>79</v>
      </c>
      <c r="L6" s="22" t="s">
        <v>80</v>
      </c>
    </row>
    <row r="7" spans="1:13" ht="73.5" customHeight="1" x14ac:dyDescent="0.25">
      <c r="A7" s="14">
        <v>3</v>
      </c>
      <c r="B7" s="37" t="s">
        <v>56</v>
      </c>
      <c r="C7" s="37" t="s">
        <v>56</v>
      </c>
      <c r="D7" s="32" t="s">
        <v>50</v>
      </c>
      <c r="E7" s="32">
        <v>10</v>
      </c>
      <c r="F7" s="36">
        <v>2754</v>
      </c>
      <c r="G7" s="34">
        <f t="shared" si="0"/>
        <v>27540</v>
      </c>
      <c r="H7" s="23" t="s">
        <v>51</v>
      </c>
      <c r="I7" s="24" t="s">
        <v>52</v>
      </c>
      <c r="J7" s="28" t="s">
        <v>53</v>
      </c>
      <c r="K7" s="24" t="s">
        <v>79</v>
      </c>
      <c r="L7" s="22" t="s">
        <v>80</v>
      </c>
    </row>
    <row r="8" spans="1:13" ht="73.5" customHeight="1" x14ac:dyDescent="0.25">
      <c r="A8" s="14">
        <v>4</v>
      </c>
      <c r="B8" s="37" t="s">
        <v>57</v>
      </c>
      <c r="C8" s="37" t="s">
        <v>57</v>
      </c>
      <c r="D8" s="32" t="s">
        <v>50</v>
      </c>
      <c r="E8" s="32">
        <v>3</v>
      </c>
      <c r="F8" s="36">
        <v>9180</v>
      </c>
      <c r="G8" s="34">
        <f t="shared" si="0"/>
        <v>27540</v>
      </c>
      <c r="H8" s="23" t="s">
        <v>51</v>
      </c>
      <c r="I8" s="24" t="s">
        <v>52</v>
      </c>
      <c r="J8" s="28" t="s">
        <v>53</v>
      </c>
      <c r="K8" s="24" t="s">
        <v>79</v>
      </c>
      <c r="L8" s="22" t="s">
        <v>80</v>
      </c>
    </row>
    <row r="9" spans="1:13" ht="73.5" customHeight="1" x14ac:dyDescent="0.25">
      <c r="A9" s="14">
        <v>5</v>
      </c>
      <c r="B9" s="37" t="s">
        <v>58</v>
      </c>
      <c r="C9" s="37" t="s">
        <v>58</v>
      </c>
      <c r="D9" s="32" t="s">
        <v>50</v>
      </c>
      <c r="E9" s="32">
        <v>80</v>
      </c>
      <c r="F9" s="35">
        <v>5220</v>
      </c>
      <c r="G9" s="34">
        <f t="shared" si="0"/>
        <v>417600</v>
      </c>
      <c r="H9" s="23" t="s">
        <v>51</v>
      </c>
      <c r="I9" s="24" t="s">
        <v>52</v>
      </c>
      <c r="J9" s="28" t="s">
        <v>53</v>
      </c>
      <c r="K9" s="24" t="s">
        <v>79</v>
      </c>
      <c r="L9" s="22" t="s">
        <v>80</v>
      </c>
    </row>
    <row r="10" spans="1:13" ht="73.5" customHeight="1" x14ac:dyDescent="0.25">
      <c r="A10" s="14">
        <v>6</v>
      </c>
      <c r="B10" s="37" t="s">
        <v>59</v>
      </c>
      <c r="C10" s="37" t="s">
        <v>59</v>
      </c>
      <c r="D10" s="32" t="s">
        <v>50</v>
      </c>
      <c r="E10" s="32">
        <v>50</v>
      </c>
      <c r="F10" s="35">
        <v>1272.5999999999999</v>
      </c>
      <c r="G10" s="34">
        <f>E10*F10</f>
        <v>63629.999999999993</v>
      </c>
      <c r="H10" s="23" t="s">
        <v>51</v>
      </c>
      <c r="I10" s="24" t="s">
        <v>52</v>
      </c>
      <c r="J10" s="28" t="s">
        <v>53</v>
      </c>
      <c r="K10" s="24" t="s">
        <v>79</v>
      </c>
      <c r="L10" s="22" t="s">
        <v>80</v>
      </c>
    </row>
    <row r="11" spans="1:13" ht="73.5" customHeight="1" x14ac:dyDescent="0.25">
      <c r="A11" s="14">
        <v>7</v>
      </c>
      <c r="B11" s="37" t="s">
        <v>60</v>
      </c>
      <c r="C11" s="37" t="s">
        <v>60</v>
      </c>
      <c r="D11" s="32" t="s">
        <v>50</v>
      </c>
      <c r="E11" s="32">
        <v>10</v>
      </c>
      <c r="F11" s="35">
        <v>4946.3999999999996</v>
      </c>
      <c r="G11" s="34">
        <f t="shared" ref="G11:G25" si="1">E11*F11</f>
        <v>49464</v>
      </c>
      <c r="H11" s="23" t="s">
        <v>51</v>
      </c>
      <c r="I11" s="24" t="s">
        <v>52</v>
      </c>
      <c r="J11" s="28" t="s">
        <v>53</v>
      </c>
      <c r="K11" s="24" t="s">
        <v>79</v>
      </c>
      <c r="L11" s="22" t="s">
        <v>80</v>
      </c>
    </row>
    <row r="12" spans="1:13" ht="73.5" customHeight="1" x14ac:dyDescent="0.25">
      <c r="A12" s="14">
        <v>8</v>
      </c>
      <c r="B12" s="37" t="s">
        <v>61</v>
      </c>
      <c r="C12" s="37" t="s">
        <v>61</v>
      </c>
      <c r="D12" s="32" t="s">
        <v>50</v>
      </c>
      <c r="E12" s="32">
        <v>3</v>
      </c>
      <c r="F12" s="35">
        <v>16920</v>
      </c>
      <c r="G12" s="34">
        <f t="shared" si="1"/>
        <v>50760</v>
      </c>
      <c r="H12" s="23" t="s">
        <v>51</v>
      </c>
      <c r="I12" s="24" t="s">
        <v>52</v>
      </c>
      <c r="J12" s="28" t="s">
        <v>53</v>
      </c>
      <c r="K12" s="24" t="s">
        <v>79</v>
      </c>
      <c r="L12" s="22" t="s">
        <v>80</v>
      </c>
    </row>
    <row r="13" spans="1:13" ht="73.5" customHeight="1" x14ac:dyDescent="0.25">
      <c r="A13" s="14">
        <v>9</v>
      </c>
      <c r="B13" s="37" t="s">
        <v>62</v>
      </c>
      <c r="C13" s="37" t="s">
        <v>62</v>
      </c>
      <c r="D13" s="32" t="s">
        <v>50</v>
      </c>
      <c r="E13" s="32">
        <v>100</v>
      </c>
      <c r="F13" s="35">
        <v>297</v>
      </c>
      <c r="G13" s="34">
        <f t="shared" si="1"/>
        <v>29700</v>
      </c>
      <c r="H13" s="23" t="s">
        <v>51</v>
      </c>
      <c r="I13" s="24" t="s">
        <v>52</v>
      </c>
      <c r="J13" s="28" t="s">
        <v>53</v>
      </c>
      <c r="K13" s="24" t="s">
        <v>79</v>
      </c>
      <c r="L13" s="22" t="s">
        <v>80</v>
      </c>
    </row>
    <row r="14" spans="1:13" ht="73.5" customHeight="1" x14ac:dyDescent="0.25">
      <c r="A14" s="14">
        <v>10</v>
      </c>
      <c r="B14" s="37" t="s">
        <v>64</v>
      </c>
      <c r="C14" s="37" t="s">
        <v>64</v>
      </c>
      <c r="D14" s="32" t="s">
        <v>50</v>
      </c>
      <c r="E14" s="32">
        <v>100</v>
      </c>
      <c r="F14" s="35">
        <v>5940</v>
      </c>
      <c r="G14" s="34">
        <f t="shared" si="1"/>
        <v>594000</v>
      </c>
      <c r="H14" s="23" t="s">
        <v>51</v>
      </c>
      <c r="I14" s="24" t="s">
        <v>52</v>
      </c>
      <c r="J14" s="28" t="s">
        <v>53</v>
      </c>
      <c r="K14" s="24" t="s">
        <v>79</v>
      </c>
      <c r="L14" s="22" t="s">
        <v>80</v>
      </c>
    </row>
    <row r="15" spans="1:13" ht="60" customHeight="1" x14ac:dyDescent="0.25">
      <c r="A15" s="14">
        <v>11</v>
      </c>
      <c r="B15" s="37" t="s">
        <v>63</v>
      </c>
      <c r="C15" s="37" t="s">
        <v>63</v>
      </c>
      <c r="D15" s="32" t="s">
        <v>50</v>
      </c>
      <c r="E15" s="32">
        <v>10</v>
      </c>
      <c r="F15" s="35">
        <v>4050</v>
      </c>
      <c r="G15" s="34">
        <f t="shared" si="1"/>
        <v>40500</v>
      </c>
      <c r="H15" s="23" t="s">
        <v>51</v>
      </c>
      <c r="I15" s="24" t="s">
        <v>52</v>
      </c>
      <c r="J15" s="28" t="s">
        <v>53</v>
      </c>
      <c r="K15" s="24" t="s">
        <v>79</v>
      </c>
      <c r="L15" s="22" t="s">
        <v>80</v>
      </c>
    </row>
    <row r="16" spans="1:13" ht="60" customHeight="1" x14ac:dyDescent="0.25">
      <c r="A16" s="14">
        <v>12</v>
      </c>
      <c r="B16" s="37" t="s">
        <v>65</v>
      </c>
      <c r="C16" s="37" t="s">
        <v>65</v>
      </c>
      <c r="D16" s="32" t="s">
        <v>50</v>
      </c>
      <c r="E16" s="32">
        <v>6</v>
      </c>
      <c r="F16" s="35">
        <v>26874</v>
      </c>
      <c r="G16" s="34">
        <f t="shared" si="1"/>
        <v>161244</v>
      </c>
      <c r="H16" s="23" t="s">
        <v>51</v>
      </c>
      <c r="I16" s="24" t="s">
        <v>52</v>
      </c>
      <c r="J16" s="28" t="s">
        <v>53</v>
      </c>
      <c r="K16" s="24" t="s">
        <v>79</v>
      </c>
      <c r="L16" s="22" t="s">
        <v>80</v>
      </c>
    </row>
    <row r="17" spans="1:12" ht="60" customHeight="1" x14ac:dyDescent="0.25">
      <c r="A17" s="14">
        <v>13</v>
      </c>
      <c r="B17" s="37" t="s">
        <v>66</v>
      </c>
      <c r="C17" s="37" t="s">
        <v>66</v>
      </c>
      <c r="D17" s="32" t="s">
        <v>50</v>
      </c>
      <c r="E17" s="32">
        <v>100</v>
      </c>
      <c r="F17" s="35">
        <v>126</v>
      </c>
      <c r="G17" s="34">
        <f t="shared" si="1"/>
        <v>12600</v>
      </c>
      <c r="H17" s="23" t="s">
        <v>51</v>
      </c>
      <c r="I17" s="24" t="s">
        <v>52</v>
      </c>
      <c r="J17" s="28" t="s">
        <v>53</v>
      </c>
      <c r="K17" s="24" t="s">
        <v>79</v>
      </c>
      <c r="L17" s="22" t="s">
        <v>80</v>
      </c>
    </row>
    <row r="18" spans="1:12" ht="60" customHeight="1" x14ac:dyDescent="0.25">
      <c r="A18" s="14">
        <v>14</v>
      </c>
      <c r="B18" s="37" t="s">
        <v>67</v>
      </c>
      <c r="C18" s="37" t="s">
        <v>67</v>
      </c>
      <c r="D18" s="32" t="s">
        <v>50</v>
      </c>
      <c r="E18" s="32">
        <v>100</v>
      </c>
      <c r="F18" s="35">
        <v>126</v>
      </c>
      <c r="G18" s="34">
        <f t="shared" si="1"/>
        <v>12600</v>
      </c>
      <c r="H18" s="23" t="s">
        <v>51</v>
      </c>
      <c r="I18" s="24" t="s">
        <v>52</v>
      </c>
      <c r="J18" s="28" t="s">
        <v>53</v>
      </c>
      <c r="K18" s="24" t="s">
        <v>79</v>
      </c>
      <c r="L18" s="22" t="s">
        <v>80</v>
      </c>
    </row>
    <row r="19" spans="1:12" ht="60" customHeight="1" x14ac:dyDescent="0.25">
      <c r="A19" s="14">
        <v>15</v>
      </c>
      <c r="B19" s="37" t="s">
        <v>68</v>
      </c>
      <c r="C19" s="37" t="s">
        <v>68</v>
      </c>
      <c r="D19" s="32" t="s">
        <v>50</v>
      </c>
      <c r="E19" s="32">
        <v>310</v>
      </c>
      <c r="F19" s="35">
        <v>126</v>
      </c>
      <c r="G19" s="34">
        <f t="shared" si="1"/>
        <v>39060</v>
      </c>
      <c r="H19" s="23" t="s">
        <v>51</v>
      </c>
      <c r="I19" s="24" t="s">
        <v>52</v>
      </c>
      <c r="J19" s="28" t="s">
        <v>53</v>
      </c>
      <c r="K19" s="24" t="s">
        <v>79</v>
      </c>
      <c r="L19" s="22" t="s">
        <v>80</v>
      </c>
    </row>
    <row r="20" spans="1:12" ht="60" customHeight="1" x14ac:dyDescent="0.25">
      <c r="A20" s="14">
        <v>16</v>
      </c>
      <c r="B20" s="37" t="s">
        <v>69</v>
      </c>
      <c r="C20" s="37" t="s">
        <v>69</v>
      </c>
      <c r="D20" s="32" t="s">
        <v>50</v>
      </c>
      <c r="E20" s="32">
        <v>310</v>
      </c>
      <c r="F20" s="35">
        <v>126</v>
      </c>
      <c r="G20" s="34">
        <f t="shared" si="1"/>
        <v>39060</v>
      </c>
      <c r="H20" s="23" t="s">
        <v>51</v>
      </c>
      <c r="I20" s="24" t="s">
        <v>52</v>
      </c>
      <c r="J20" s="28" t="s">
        <v>53</v>
      </c>
      <c r="K20" s="24" t="s">
        <v>79</v>
      </c>
      <c r="L20" s="22" t="s">
        <v>80</v>
      </c>
    </row>
    <row r="21" spans="1:12" ht="60" customHeight="1" x14ac:dyDescent="0.25">
      <c r="A21" s="14">
        <v>17</v>
      </c>
      <c r="B21" s="37" t="s">
        <v>70</v>
      </c>
      <c r="C21" s="37" t="s">
        <v>70</v>
      </c>
      <c r="D21" s="32" t="s">
        <v>50</v>
      </c>
      <c r="E21" s="32">
        <v>300</v>
      </c>
      <c r="F21" s="35">
        <v>126</v>
      </c>
      <c r="G21" s="34">
        <f t="shared" si="1"/>
        <v>37800</v>
      </c>
      <c r="H21" s="23" t="s">
        <v>51</v>
      </c>
      <c r="I21" s="24" t="s">
        <v>52</v>
      </c>
      <c r="J21" s="28" t="s">
        <v>53</v>
      </c>
      <c r="K21" s="24" t="s">
        <v>79</v>
      </c>
      <c r="L21" s="22" t="s">
        <v>80</v>
      </c>
    </row>
    <row r="22" spans="1:12" ht="60" customHeight="1" x14ac:dyDescent="0.25">
      <c r="A22" s="14">
        <v>18</v>
      </c>
      <c r="B22" s="37" t="s">
        <v>71</v>
      </c>
      <c r="C22" s="37" t="s">
        <v>71</v>
      </c>
      <c r="D22" s="32" t="s">
        <v>50</v>
      </c>
      <c r="E22" s="32">
        <v>300</v>
      </c>
      <c r="F22" s="35">
        <v>126</v>
      </c>
      <c r="G22" s="34">
        <f t="shared" si="1"/>
        <v>37800</v>
      </c>
      <c r="H22" s="23" t="s">
        <v>51</v>
      </c>
      <c r="I22" s="24" t="s">
        <v>52</v>
      </c>
      <c r="J22" s="28" t="s">
        <v>53</v>
      </c>
      <c r="K22" s="24" t="s">
        <v>79</v>
      </c>
      <c r="L22" s="22" t="s">
        <v>80</v>
      </c>
    </row>
    <row r="23" spans="1:12" ht="79.900000000000006" customHeight="1" x14ac:dyDescent="0.25">
      <c r="A23" s="14">
        <v>19</v>
      </c>
      <c r="B23" s="38" t="s">
        <v>72</v>
      </c>
      <c r="C23" s="38" t="s">
        <v>72</v>
      </c>
      <c r="D23" s="32" t="s">
        <v>50</v>
      </c>
      <c r="E23" s="32">
        <v>50</v>
      </c>
      <c r="F23" s="35">
        <v>3420</v>
      </c>
      <c r="G23" s="34">
        <f t="shared" si="1"/>
        <v>171000</v>
      </c>
      <c r="H23" s="23" t="s">
        <v>51</v>
      </c>
      <c r="I23" s="24" t="s">
        <v>52</v>
      </c>
      <c r="J23" s="28" t="s">
        <v>53</v>
      </c>
      <c r="K23" s="24" t="s">
        <v>79</v>
      </c>
      <c r="L23" s="22" t="s">
        <v>80</v>
      </c>
    </row>
    <row r="24" spans="1:12" ht="71.45" customHeight="1" x14ac:dyDescent="0.25">
      <c r="A24" s="14">
        <v>20</v>
      </c>
      <c r="B24" s="38" t="s">
        <v>73</v>
      </c>
      <c r="C24" s="38" t="s">
        <v>73</v>
      </c>
      <c r="D24" s="32" t="s">
        <v>50</v>
      </c>
      <c r="E24" s="32">
        <v>50</v>
      </c>
      <c r="F24" s="35">
        <v>3780</v>
      </c>
      <c r="G24" s="34">
        <f t="shared" si="1"/>
        <v>189000</v>
      </c>
      <c r="H24" s="23" t="s">
        <v>51</v>
      </c>
      <c r="I24" s="24" t="s">
        <v>52</v>
      </c>
      <c r="J24" s="28" t="s">
        <v>53</v>
      </c>
      <c r="K24" s="24" t="s">
        <v>79</v>
      </c>
      <c r="L24" s="22" t="s">
        <v>80</v>
      </c>
    </row>
    <row r="25" spans="1:12" ht="60" customHeight="1" x14ac:dyDescent="0.25">
      <c r="A25" s="14">
        <v>21</v>
      </c>
      <c r="B25" s="38" t="s">
        <v>74</v>
      </c>
      <c r="C25" s="38" t="s">
        <v>74</v>
      </c>
      <c r="D25" s="32" t="s">
        <v>48</v>
      </c>
      <c r="E25" s="32">
        <v>400</v>
      </c>
      <c r="F25" s="35">
        <v>1843</v>
      </c>
      <c r="G25" s="34">
        <f t="shared" si="1"/>
        <v>737200</v>
      </c>
      <c r="H25" s="23" t="s">
        <v>51</v>
      </c>
      <c r="I25" s="24" t="s">
        <v>52</v>
      </c>
      <c r="J25" s="28" t="s">
        <v>53</v>
      </c>
      <c r="K25" s="24" t="s">
        <v>79</v>
      </c>
      <c r="L25" s="22" t="s">
        <v>80</v>
      </c>
    </row>
    <row r="26" spans="1:12" ht="33.75" customHeight="1" x14ac:dyDescent="0.25">
      <c r="A26" s="5"/>
      <c r="B26" s="20" t="s">
        <v>75</v>
      </c>
      <c r="C26" s="25" t="s">
        <v>17</v>
      </c>
      <c r="D26" s="26" t="s">
        <v>17</v>
      </c>
      <c r="E26" s="26" t="s">
        <v>17</v>
      </c>
      <c r="F26" s="27" t="s">
        <v>17</v>
      </c>
      <c r="G26" s="27">
        <v>3150478</v>
      </c>
      <c r="H26" s="21"/>
      <c r="I26" s="6"/>
      <c r="J26" s="6"/>
      <c r="K26" s="6"/>
      <c r="L26" s="7"/>
    </row>
    <row r="27" spans="1:12" ht="120" customHeight="1" x14ac:dyDescent="0.25">
      <c r="A27" s="5"/>
      <c r="B27" s="46" t="s">
        <v>76</v>
      </c>
      <c r="C27" s="47"/>
      <c r="D27" s="47"/>
      <c r="E27" s="47"/>
      <c r="F27" s="47"/>
      <c r="G27" s="47"/>
      <c r="H27" s="47"/>
      <c r="I27" s="47"/>
      <c r="J27" s="47"/>
      <c r="K27" s="48"/>
      <c r="L27" s="8"/>
    </row>
    <row r="28" spans="1:12" x14ac:dyDescent="0.25">
      <c r="A28" s="9"/>
      <c r="B28" s="9"/>
      <c r="C28" s="9"/>
      <c r="D28" s="9"/>
      <c r="E28" s="9"/>
      <c r="F28" s="9"/>
      <c r="G28" s="9"/>
      <c r="H28" s="9"/>
      <c r="I28" s="9"/>
      <c r="J28" s="9"/>
    </row>
    <row r="29" spans="1:12" ht="15.75" x14ac:dyDescent="0.25">
      <c r="C29" s="12" t="s">
        <v>77</v>
      </c>
      <c r="D29" s="12" t="s">
        <v>16</v>
      </c>
      <c r="E29" s="9"/>
      <c r="F29" s="9"/>
      <c r="G29" s="9"/>
      <c r="H29" s="9"/>
      <c r="I29" s="9"/>
      <c r="J29" s="9"/>
    </row>
    <row r="30" spans="1:12" ht="20.25" x14ac:dyDescent="0.3">
      <c r="A30" s="4"/>
      <c r="B30" s="10"/>
      <c r="C30" s="10"/>
      <c r="D30" s="4"/>
      <c r="E30" s="4"/>
      <c r="F30" s="4"/>
      <c r="G30" s="4"/>
      <c r="H30" s="4"/>
      <c r="I30" s="4"/>
      <c r="J30" s="4"/>
    </row>
    <row r="31" spans="1:12" ht="18" x14ac:dyDescent="0.25">
      <c r="A31" s="11"/>
      <c r="C31" s="12" t="s">
        <v>78</v>
      </c>
      <c r="D31" s="13" t="s">
        <v>19</v>
      </c>
      <c r="E31" s="4"/>
      <c r="F31" s="4"/>
      <c r="G31" s="4"/>
      <c r="H31" s="4"/>
      <c r="I31" s="4"/>
    </row>
  </sheetData>
  <mergeCells count="4">
    <mergeCell ref="B1:C1"/>
    <mergeCell ref="H1:K1"/>
    <mergeCell ref="B2:I2"/>
    <mergeCell ref="B27:K27"/>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activeCell="A3" sqref="A3:XFD4"/>
    </sheetView>
  </sheetViews>
  <sheetFormatPr defaultRowHeight="15" x14ac:dyDescent="0.25"/>
  <cols>
    <col min="2" max="2" width="13.140625" customWidth="1"/>
    <col min="3" max="3" width="14.85546875" customWidth="1"/>
    <col min="4" max="4" width="14.28515625" customWidth="1"/>
    <col min="5" max="5" width="13.85546875" customWidth="1"/>
    <col min="6" max="7" width="12.7109375" customWidth="1"/>
    <col min="8" max="8" width="19.85546875" customWidth="1"/>
    <col min="9" max="9" width="20.28515625" customWidth="1"/>
    <col min="10" max="10" width="17.7109375" customWidth="1"/>
    <col min="11" max="11" width="21.85546875" customWidth="1"/>
    <col min="12" max="12" width="24.42578125" customWidth="1"/>
  </cols>
  <sheetData>
    <row r="1" spans="1:12" ht="15.75" x14ac:dyDescent="0.25">
      <c r="A1" s="1"/>
      <c r="B1" s="39" t="s">
        <v>24</v>
      </c>
      <c r="C1" s="40"/>
      <c r="D1" s="2"/>
      <c r="E1" s="2"/>
      <c r="F1" s="2"/>
      <c r="G1" s="2"/>
      <c r="H1" s="41"/>
      <c r="I1" s="42"/>
      <c r="J1" s="42"/>
      <c r="K1" s="42"/>
    </row>
    <row r="2" spans="1:12" ht="15.75" x14ac:dyDescent="0.25">
      <c r="A2" s="3"/>
      <c r="B2" s="49" t="s">
        <v>0</v>
      </c>
      <c r="C2" s="44"/>
      <c r="D2" s="44"/>
      <c r="E2" s="44"/>
      <c r="F2" s="44"/>
      <c r="G2" s="44"/>
      <c r="H2" s="45"/>
      <c r="I2" s="45"/>
      <c r="J2" s="31"/>
      <c r="K2" s="31"/>
    </row>
    <row r="3" spans="1:12" x14ac:dyDescent="0.25">
      <c r="A3" s="31"/>
      <c r="B3" s="31"/>
      <c r="C3" s="31"/>
      <c r="D3" s="31"/>
      <c r="E3" s="31"/>
      <c r="F3" s="31"/>
      <c r="G3" s="31"/>
      <c r="H3" s="31"/>
      <c r="I3" s="31"/>
      <c r="J3" s="31"/>
      <c r="K3" s="31"/>
    </row>
    <row r="4" spans="1:12" ht="128.25" x14ac:dyDescent="0.25">
      <c r="A4" s="14" t="s">
        <v>1</v>
      </c>
      <c r="B4" s="29" t="s">
        <v>22</v>
      </c>
      <c r="C4" s="15" t="s">
        <v>2</v>
      </c>
      <c r="D4" s="15" t="s">
        <v>3</v>
      </c>
      <c r="E4" s="15" t="s">
        <v>4</v>
      </c>
      <c r="F4" s="15" t="s">
        <v>5</v>
      </c>
      <c r="G4" s="16" t="s">
        <v>6</v>
      </c>
      <c r="H4" s="17" t="s">
        <v>7</v>
      </c>
      <c r="I4" s="18" t="s">
        <v>8</v>
      </c>
      <c r="J4" s="18" t="s">
        <v>9</v>
      </c>
      <c r="K4" s="17" t="s">
        <v>10</v>
      </c>
      <c r="L4" s="19" t="s">
        <v>11</v>
      </c>
    </row>
    <row r="5" spans="1:12" ht="94.5" x14ac:dyDescent="0.25">
      <c r="A5" s="14">
        <v>1</v>
      </c>
      <c r="B5" s="37" t="s">
        <v>27</v>
      </c>
      <c r="C5" s="37" t="s">
        <v>27</v>
      </c>
      <c r="D5" s="32" t="s">
        <v>23</v>
      </c>
      <c r="E5" s="32">
        <v>3</v>
      </c>
      <c r="F5" s="33">
        <v>67860</v>
      </c>
      <c r="G5" s="34">
        <f t="shared" ref="G5:G9" si="0">E5*F5</f>
        <v>203580</v>
      </c>
      <c r="H5" s="23" t="s">
        <v>12</v>
      </c>
      <c r="I5" s="24" t="s">
        <v>20</v>
      </c>
      <c r="J5" s="28" t="s">
        <v>13</v>
      </c>
      <c r="K5" s="24" t="s">
        <v>25</v>
      </c>
      <c r="L5" s="22" t="s">
        <v>26</v>
      </c>
    </row>
    <row r="6" spans="1:12" ht="110.25" x14ac:dyDescent="0.25">
      <c r="A6" s="14">
        <v>2</v>
      </c>
      <c r="B6" s="37" t="s">
        <v>28</v>
      </c>
      <c r="C6" s="37" t="s">
        <v>28</v>
      </c>
      <c r="D6" s="32" t="s">
        <v>23</v>
      </c>
      <c r="E6" s="32">
        <v>2</v>
      </c>
      <c r="F6" s="35">
        <v>104400</v>
      </c>
      <c r="G6" s="34">
        <f t="shared" si="0"/>
        <v>208800</v>
      </c>
      <c r="H6" s="23" t="s">
        <v>12</v>
      </c>
      <c r="I6" s="24" t="s">
        <v>20</v>
      </c>
      <c r="J6" s="28" t="s">
        <v>13</v>
      </c>
      <c r="K6" s="24" t="s">
        <v>25</v>
      </c>
      <c r="L6" s="22" t="s">
        <v>26</v>
      </c>
    </row>
    <row r="7" spans="1:12" ht="90" x14ac:dyDescent="0.25">
      <c r="A7" s="14">
        <v>3</v>
      </c>
      <c r="B7" s="37" t="s">
        <v>29</v>
      </c>
      <c r="C7" s="37" t="s">
        <v>29</v>
      </c>
      <c r="D7" s="32" t="s">
        <v>23</v>
      </c>
      <c r="E7" s="32">
        <v>10</v>
      </c>
      <c r="F7" s="36">
        <v>2754</v>
      </c>
      <c r="G7" s="34">
        <f t="shared" si="0"/>
        <v>27540</v>
      </c>
      <c r="H7" s="23" t="s">
        <v>12</v>
      </c>
      <c r="I7" s="24" t="s">
        <v>20</v>
      </c>
      <c r="J7" s="28" t="s">
        <v>13</v>
      </c>
      <c r="K7" s="24" t="s">
        <v>25</v>
      </c>
      <c r="L7" s="22" t="s">
        <v>26</v>
      </c>
    </row>
    <row r="8" spans="1:12" ht="94.5" x14ac:dyDescent="0.25">
      <c r="A8" s="14">
        <v>4</v>
      </c>
      <c r="B8" s="37" t="s">
        <v>30</v>
      </c>
      <c r="C8" s="37" t="s">
        <v>30</v>
      </c>
      <c r="D8" s="32" t="s">
        <v>23</v>
      </c>
      <c r="E8" s="32">
        <v>3</v>
      </c>
      <c r="F8" s="36">
        <v>9180</v>
      </c>
      <c r="G8" s="34">
        <f t="shared" si="0"/>
        <v>27540</v>
      </c>
      <c r="H8" s="23" t="s">
        <v>12</v>
      </c>
      <c r="I8" s="24" t="s">
        <v>20</v>
      </c>
      <c r="J8" s="28" t="s">
        <v>13</v>
      </c>
      <c r="K8" s="24" t="s">
        <v>25</v>
      </c>
      <c r="L8" s="22" t="s">
        <v>26</v>
      </c>
    </row>
    <row r="9" spans="1:12" ht="126" x14ac:dyDescent="0.25">
      <c r="A9" s="14">
        <v>5</v>
      </c>
      <c r="B9" s="37" t="s">
        <v>31</v>
      </c>
      <c r="C9" s="37" t="s">
        <v>31</v>
      </c>
      <c r="D9" s="32" t="s">
        <v>23</v>
      </c>
      <c r="E9" s="32">
        <v>80</v>
      </c>
      <c r="F9" s="35">
        <v>5220</v>
      </c>
      <c r="G9" s="34">
        <f t="shared" si="0"/>
        <v>417600</v>
      </c>
      <c r="H9" s="23" t="s">
        <v>12</v>
      </c>
      <c r="I9" s="24" t="s">
        <v>20</v>
      </c>
      <c r="J9" s="28" t="s">
        <v>13</v>
      </c>
      <c r="K9" s="24" t="s">
        <v>25</v>
      </c>
      <c r="L9" s="22" t="s">
        <v>26</v>
      </c>
    </row>
    <row r="10" spans="1:12" ht="90" x14ac:dyDescent="0.25">
      <c r="A10" s="14">
        <v>6</v>
      </c>
      <c r="B10" s="37" t="s">
        <v>32</v>
      </c>
      <c r="C10" s="37" t="s">
        <v>32</v>
      </c>
      <c r="D10" s="32" t="s">
        <v>23</v>
      </c>
      <c r="E10" s="32">
        <v>50</v>
      </c>
      <c r="F10" s="35">
        <v>1272.5999999999999</v>
      </c>
      <c r="G10" s="34">
        <f>E10*F10</f>
        <v>63629.999999999993</v>
      </c>
      <c r="H10" s="23" t="s">
        <v>12</v>
      </c>
      <c r="I10" s="24" t="s">
        <v>20</v>
      </c>
      <c r="J10" s="28" t="s">
        <v>13</v>
      </c>
      <c r="K10" s="24" t="s">
        <v>25</v>
      </c>
      <c r="L10" s="22" t="s">
        <v>26</v>
      </c>
    </row>
    <row r="11" spans="1:12" ht="90" x14ac:dyDescent="0.25">
      <c r="A11" s="14">
        <v>7</v>
      </c>
      <c r="B11" s="37" t="s">
        <v>33</v>
      </c>
      <c r="C11" s="37" t="s">
        <v>33</v>
      </c>
      <c r="D11" s="32" t="s">
        <v>23</v>
      </c>
      <c r="E11" s="32">
        <v>10</v>
      </c>
      <c r="F11" s="35">
        <v>4946.3999999999996</v>
      </c>
      <c r="G11" s="34">
        <f t="shared" ref="G11:G25" si="1">E11*F11</f>
        <v>49464</v>
      </c>
      <c r="H11" s="23" t="s">
        <v>12</v>
      </c>
      <c r="I11" s="24" t="s">
        <v>20</v>
      </c>
      <c r="J11" s="28" t="s">
        <v>13</v>
      </c>
      <c r="K11" s="24" t="s">
        <v>25</v>
      </c>
      <c r="L11" s="22" t="s">
        <v>26</v>
      </c>
    </row>
    <row r="12" spans="1:12" ht="90" x14ac:dyDescent="0.25">
      <c r="A12" s="14">
        <v>8</v>
      </c>
      <c r="B12" s="37" t="s">
        <v>34</v>
      </c>
      <c r="C12" s="37" t="s">
        <v>34</v>
      </c>
      <c r="D12" s="32" t="s">
        <v>23</v>
      </c>
      <c r="E12" s="32">
        <v>3</v>
      </c>
      <c r="F12" s="35">
        <v>16920</v>
      </c>
      <c r="G12" s="34">
        <f t="shared" si="1"/>
        <v>50760</v>
      </c>
      <c r="H12" s="23" t="s">
        <v>12</v>
      </c>
      <c r="I12" s="24" t="s">
        <v>20</v>
      </c>
      <c r="J12" s="28" t="s">
        <v>13</v>
      </c>
      <c r="K12" s="24" t="s">
        <v>25</v>
      </c>
      <c r="L12" s="22" t="s">
        <v>26</v>
      </c>
    </row>
    <row r="13" spans="1:12" ht="126" x14ac:dyDescent="0.25">
      <c r="A13" s="14">
        <v>9</v>
      </c>
      <c r="B13" s="37" t="s">
        <v>35</v>
      </c>
      <c r="C13" s="37" t="s">
        <v>35</v>
      </c>
      <c r="D13" s="32" t="s">
        <v>23</v>
      </c>
      <c r="E13" s="32">
        <v>100</v>
      </c>
      <c r="F13" s="35">
        <v>297</v>
      </c>
      <c r="G13" s="34">
        <f t="shared" si="1"/>
        <v>29700</v>
      </c>
      <c r="H13" s="23" t="s">
        <v>12</v>
      </c>
      <c r="I13" s="24" t="s">
        <v>20</v>
      </c>
      <c r="J13" s="28" t="s">
        <v>13</v>
      </c>
      <c r="K13" s="24" t="s">
        <v>25</v>
      </c>
      <c r="L13" s="22" t="s">
        <v>26</v>
      </c>
    </row>
    <row r="14" spans="1:12" ht="126" x14ac:dyDescent="0.25">
      <c r="A14" s="14">
        <v>10</v>
      </c>
      <c r="B14" s="37" t="s">
        <v>36</v>
      </c>
      <c r="C14" s="37" t="s">
        <v>36</v>
      </c>
      <c r="D14" s="32" t="s">
        <v>23</v>
      </c>
      <c r="E14" s="32">
        <v>100</v>
      </c>
      <c r="F14" s="35">
        <v>5940</v>
      </c>
      <c r="G14" s="34">
        <f t="shared" si="1"/>
        <v>594000</v>
      </c>
      <c r="H14" s="23" t="s">
        <v>12</v>
      </c>
      <c r="I14" s="24" t="s">
        <v>20</v>
      </c>
      <c r="J14" s="28" t="s">
        <v>13</v>
      </c>
      <c r="K14" s="24" t="s">
        <v>25</v>
      </c>
      <c r="L14" s="22" t="s">
        <v>26</v>
      </c>
    </row>
    <row r="15" spans="1:12" ht="110.25" x14ac:dyDescent="0.25">
      <c r="A15" s="14">
        <v>11</v>
      </c>
      <c r="B15" s="37" t="s">
        <v>37</v>
      </c>
      <c r="C15" s="37" t="s">
        <v>37</v>
      </c>
      <c r="D15" s="32" t="s">
        <v>23</v>
      </c>
      <c r="E15" s="32">
        <v>10</v>
      </c>
      <c r="F15" s="35">
        <v>4050</v>
      </c>
      <c r="G15" s="34">
        <f t="shared" si="1"/>
        <v>40500</v>
      </c>
      <c r="H15" s="23" t="s">
        <v>12</v>
      </c>
      <c r="I15" s="24" t="s">
        <v>20</v>
      </c>
      <c r="J15" s="28" t="s">
        <v>13</v>
      </c>
      <c r="K15" s="24" t="s">
        <v>25</v>
      </c>
      <c r="L15" s="22" t="s">
        <v>26</v>
      </c>
    </row>
    <row r="16" spans="1:12" ht="110.25" x14ac:dyDescent="0.25">
      <c r="A16" s="14">
        <v>12</v>
      </c>
      <c r="B16" s="37" t="s">
        <v>38</v>
      </c>
      <c r="C16" s="37" t="s">
        <v>38</v>
      </c>
      <c r="D16" s="32" t="s">
        <v>23</v>
      </c>
      <c r="E16" s="32">
        <v>6</v>
      </c>
      <c r="F16" s="35">
        <v>26874</v>
      </c>
      <c r="G16" s="34">
        <f t="shared" si="1"/>
        <v>161244</v>
      </c>
      <c r="H16" s="23" t="s">
        <v>12</v>
      </c>
      <c r="I16" s="24" t="s">
        <v>20</v>
      </c>
      <c r="J16" s="28" t="s">
        <v>13</v>
      </c>
      <c r="K16" s="24" t="s">
        <v>25</v>
      </c>
      <c r="L16" s="22" t="s">
        <v>26</v>
      </c>
    </row>
    <row r="17" spans="1:12" ht="126" x14ac:dyDescent="0.25">
      <c r="A17" s="14">
        <v>13</v>
      </c>
      <c r="B17" s="37" t="s">
        <v>39</v>
      </c>
      <c r="C17" s="37" t="s">
        <v>39</v>
      </c>
      <c r="D17" s="32" t="s">
        <v>23</v>
      </c>
      <c r="E17" s="32">
        <v>100</v>
      </c>
      <c r="F17" s="35">
        <v>126</v>
      </c>
      <c r="G17" s="34">
        <f t="shared" si="1"/>
        <v>12600</v>
      </c>
      <c r="H17" s="23" t="s">
        <v>12</v>
      </c>
      <c r="I17" s="24" t="s">
        <v>20</v>
      </c>
      <c r="J17" s="28" t="s">
        <v>13</v>
      </c>
      <c r="K17" s="24" t="s">
        <v>25</v>
      </c>
      <c r="L17" s="22" t="s">
        <v>26</v>
      </c>
    </row>
    <row r="18" spans="1:12" ht="126" x14ac:dyDescent="0.25">
      <c r="A18" s="14">
        <v>14</v>
      </c>
      <c r="B18" s="37" t="s">
        <v>40</v>
      </c>
      <c r="C18" s="37" t="s">
        <v>40</v>
      </c>
      <c r="D18" s="32" t="s">
        <v>23</v>
      </c>
      <c r="E18" s="32">
        <v>100</v>
      </c>
      <c r="F18" s="35">
        <v>126</v>
      </c>
      <c r="G18" s="34">
        <f t="shared" si="1"/>
        <v>12600</v>
      </c>
      <c r="H18" s="23" t="s">
        <v>12</v>
      </c>
      <c r="I18" s="24" t="s">
        <v>20</v>
      </c>
      <c r="J18" s="28" t="s">
        <v>13</v>
      </c>
      <c r="K18" s="24" t="s">
        <v>25</v>
      </c>
      <c r="L18" s="22" t="s">
        <v>26</v>
      </c>
    </row>
    <row r="19" spans="1:12" ht="126" x14ac:dyDescent="0.25">
      <c r="A19" s="14">
        <v>15</v>
      </c>
      <c r="B19" s="37" t="s">
        <v>41</v>
      </c>
      <c r="C19" s="37" t="s">
        <v>41</v>
      </c>
      <c r="D19" s="32" t="s">
        <v>23</v>
      </c>
      <c r="E19" s="32">
        <v>310</v>
      </c>
      <c r="F19" s="35">
        <v>126</v>
      </c>
      <c r="G19" s="34">
        <f t="shared" si="1"/>
        <v>39060</v>
      </c>
      <c r="H19" s="23" t="s">
        <v>12</v>
      </c>
      <c r="I19" s="24" t="s">
        <v>20</v>
      </c>
      <c r="J19" s="28" t="s">
        <v>13</v>
      </c>
      <c r="K19" s="24" t="s">
        <v>25</v>
      </c>
      <c r="L19" s="22" t="s">
        <v>26</v>
      </c>
    </row>
    <row r="20" spans="1:12" ht="126" x14ac:dyDescent="0.25">
      <c r="A20" s="14">
        <v>16</v>
      </c>
      <c r="B20" s="37" t="s">
        <v>42</v>
      </c>
      <c r="C20" s="37" t="s">
        <v>42</v>
      </c>
      <c r="D20" s="32" t="s">
        <v>23</v>
      </c>
      <c r="E20" s="32">
        <v>310</v>
      </c>
      <c r="F20" s="35">
        <v>126</v>
      </c>
      <c r="G20" s="34">
        <f t="shared" si="1"/>
        <v>39060</v>
      </c>
      <c r="H20" s="23" t="s">
        <v>12</v>
      </c>
      <c r="I20" s="24" t="s">
        <v>20</v>
      </c>
      <c r="J20" s="28" t="s">
        <v>13</v>
      </c>
      <c r="K20" s="24" t="s">
        <v>25</v>
      </c>
      <c r="L20" s="22" t="s">
        <v>26</v>
      </c>
    </row>
    <row r="21" spans="1:12" ht="126" x14ac:dyDescent="0.25">
      <c r="A21" s="14">
        <v>17</v>
      </c>
      <c r="B21" s="37" t="s">
        <v>43</v>
      </c>
      <c r="C21" s="37" t="s">
        <v>43</v>
      </c>
      <c r="D21" s="32" t="s">
        <v>23</v>
      </c>
      <c r="E21" s="32">
        <v>300</v>
      </c>
      <c r="F21" s="35">
        <v>126</v>
      </c>
      <c r="G21" s="34">
        <f t="shared" si="1"/>
        <v>37800</v>
      </c>
      <c r="H21" s="23" t="s">
        <v>12</v>
      </c>
      <c r="I21" s="24" t="s">
        <v>20</v>
      </c>
      <c r="J21" s="28" t="s">
        <v>13</v>
      </c>
      <c r="K21" s="24" t="s">
        <v>25</v>
      </c>
      <c r="L21" s="22" t="s">
        <v>26</v>
      </c>
    </row>
    <row r="22" spans="1:12" ht="126" x14ac:dyDescent="0.25">
      <c r="A22" s="14">
        <v>18</v>
      </c>
      <c r="B22" s="37" t="s">
        <v>44</v>
      </c>
      <c r="C22" s="37" t="s">
        <v>44</v>
      </c>
      <c r="D22" s="32" t="s">
        <v>23</v>
      </c>
      <c r="E22" s="32">
        <v>300</v>
      </c>
      <c r="F22" s="35">
        <v>126</v>
      </c>
      <c r="G22" s="34">
        <f t="shared" si="1"/>
        <v>37800</v>
      </c>
      <c r="H22" s="23" t="s">
        <v>12</v>
      </c>
      <c r="I22" s="24" t="s">
        <v>20</v>
      </c>
      <c r="J22" s="28" t="s">
        <v>13</v>
      </c>
      <c r="K22" s="24" t="s">
        <v>25</v>
      </c>
      <c r="L22" s="22" t="s">
        <v>26</v>
      </c>
    </row>
    <row r="23" spans="1:12" ht="204.75" x14ac:dyDescent="0.25">
      <c r="A23" s="14">
        <v>19</v>
      </c>
      <c r="B23" s="37" t="s">
        <v>45</v>
      </c>
      <c r="C23" s="37" t="s">
        <v>45</v>
      </c>
      <c r="D23" s="32" t="s">
        <v>23</v>
      </c>
      <c r="E23" s="32">
        <v>50</v>
      </c>
      <c r="F23" s="35">
        <v>3420</v>
      </c>
      <c r="G23" s="34">
        <f t="shared" si="1"/>
        <v>171000</v>
      </c>
      <c r="H23" s="23" t="s">
        <v>12</v>
      </c>
      <c r="I23" s="24" t="s">
        <v>20</v>
      </c>
      <c r="J23" s="28" t="s">
        <v>13</v>
      </c>
      <c r="K23" s="24" t="s">
        <v>25</v>
      </c>
      <c r="L23" s="22" t="s">
        <v>26</v>
      </c>
    </row>
    <row r="24" spans="1:12" ht="189" x14ac:dyDescent="0.25">
      <c r="A24" s="14">
        <v>20</v>
      </c>
      <c r="B24" s="37" t="s">
        <v>46</v>
      </c>
      <c r="C24" s="37" t="s">
        <v>46</v>
      </c>
      <c r="D24" s="32" t="s">
        <v>23</v>
      </c>
      <c r="E24" s="32">
        <v>50</v>
      </c>
      <c r="F24" s="35">
        <v>3780</v>
      </c>
      <c r="G24" s="34">
        <f t="shared" si="1"/>
        <v>189000</v>
      </c>
      <c r="H24" s="23" t="s">
        <v>12</v>
      </c>
      <c r="I24" s="24" t="s">
        <v>20</v>
      </c>
      <c r="J24" s="28" t="s">
        <v>13</v>
      </c>
      <c r="K24" s="24" t="s">
        <v>25</v>
      </c>
      <c r="L24" s="22" t="s">
        <v>26</v>
      </c>
    </row>
    <row r="25" spans="1:12" ht="94.5" x14ac:dyDescent="0.25">
      <c r="A25" s="14">
        <v>21</v>
      </c>
      <c r="B25" s="37" t="s">
        <v>47</v>
      </c>
      <c r="C25" s="37" t="s">
        <v>47</v>
      </c>
      <c r="D25" s="32" t="s">
        <v>48</v>
      </c>
      <c r="E25" s="32">
        <v>400</v>
      </c>
      <c r="F25" s="35">
        <v>1843</v>
      </c>
      <c r="G25" s="34">
        <f t="shared" si="1"/>
        <v>737200</v>
      </c>
      <c r="H25" s="23" t="s">
        <v>12</v>
      </c>
      <c r="I25" s="24" t="s">
        <v>20</v>
      </c>
      <c r="J25" s="28" t="s">
        <v>13</v>
      </c>
      <c r="K25" s="24" t="s">
        <v>25</v>
      </c>
      <c r="L25" s="22" t="s">
        <v>26</v>
      </c>
    </row>
    <row r="26" spans="1:12" x14ac:dyDescent="0.25">
      <c r="A26" s="5"/>
      <c r="B26" s="20" t="s">
        <v>21</v>
      </c>
      <c r="C26" s="25" t="s">
        <v>17</v>
      </c>
      <c r="D26" s="26" t="s">
        <v>17</v>
      </c>
      <c r="E26" s="26" t="s">
        <v>17</v>
      </c>
      <c r="F26" s="27" t="s">
        <v>17</v>
      </c>
      <c r="G26" s="27">
        <v>3150478</v>
      </c>
      <c r="H26" s="21"/>
      <c r="I26" s="6"/>
      <c r="J26" s="6"/>
      <c r="K26" s="6"/>
      <c r="L26" s="7"/>
    </row>
    <row r="27" spans="1:12" x14ac:dyDescent="0.25">
      <c r="A27" s="5"/>
      <c r="B27" s="50" t="s">
        <v>14</v>
      </c>
      <c r="C27" s="51"/>
      <c r="D27" s="51"/>
      <c r="E27" s="51"/>
      <c r="F27" s="51"/>
      <c r="G27" s="51"/>
      <c r="H27" s="51"/>
      <c r="I27" s="51"/>
      <c r="J27" s="51"/>
      <c r="K27" s="52"/>
      <c r="L27" s="8"/>
    </row>
    <row r="28" spans="1:12" x14ac:dyDescent="0.25">
      <c r="A28" s="9"/>
      <c r="B28" s="9"/>
      <c r="C28" s="9"/>
      <c r="D28" s="9"/>
      <c r="E28" s="9"/>
      <c r="F28" s="9"/>
      <c r="G28" s="9"/>
      <c r="H28" s="9"/>
      <c r="I28" s="9"/>
      <c r="J28" s="9"/>
    </row>
    <row r="29" spans="1:12" ht="30.75" x14ac:dyDescent="0.25">
      <c r="C29" s="12" t="s">
        <v>15</v>
      </c>
      <c r="D29" s="12" t="s">
        <v>16</v>
      </c>
      <c r="E29" s="9"/>
      <c r="F29" s="9"/>
      <c r="G29" s="9"/>
      <c r="H29" s="9"/>
      <c r="I29" s="9"/>
      <c r="J29" s="9"/>
    </row>
    <row r="30" spans="1:12" ht="20.25" x14ac:dyDescent="0.3">
      <c r="A30" s="31"/>
      <c r="B30" s="10"/>
      <c r="C30" s="10"/>
      <c r="D30" s="31"/>
      <c r="E30" s="31"/>
      <c r="F30" s="31"/>
      <c r="G30" s="31"/>
      <c r="H30" s="31"/>
      <c r="I30" s="31"/>
      <c r="J30" s="31"/>
    </row>
    <row r="31" spans="1:12" ht="18" x14ac:dyDescent="0.25">
      <c r="A31" s="11"/>
      <c r="C31" s="12" t="s">
        <v>18</v>
      </c>
      <c r="D31" s="13" t="s">
        <v>19</v>
      </c>
      <c r="E31" s="31"/>
      <c r="F31" s="31"/>
      <c r="G31" s="31"/>
      <c r="H31" s="31"/>
      <c r="I31" s="31"/>
    </row>
  </sheetData>
  <mergeCells count="4">
    <mergeCell ref="B1:C1"/>
    <mergeCell ref="H1:K1"/>
    <mergeCell ref="B2:I2"/>
    <mergeCell ref="B27:K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2023-07-12T08:48:46Z</dcterms:modified>
</cp:coreProperties>
</file>