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bookViews>
  <sheets>
    <sheet name="Лист1" sheetId="1" r:id="rId1"/>
    <sheet name="Лист2" sheetId="2" r:id="rId2"/>
    <sheet name="Лист3" sheetId="3" r:id="rId3"/>
  </sheets>
  <calcPr calcId="145621"/>
</workbook>
</file>

<file path=xl/calcChain.xml><?xml version="1.0" encoding="utf-8"?>
<calcChain xmlns="http://schemas.openxmlformats.org/spreadsheetml/2006/main">
  <c r="G17" i="1" l="1"/>
  <c r="G16" i="1"/>
  <c r="G15" i="1"/>
  <c r="G14" i="1"/>
  <c r="G13" i="1"/>
  <c r="G12" i="1"/>
  <c r="G11" i="1"/>
  <c r="G10" i="1"/>
  <c r="G9" i="1"/>
  <c r="G8" i="1"/>
  <c r="G7" i="1"/>
  <c r="G6" i="1"/>
  <c r="G5" i="1"/>
  <c r="G18" i="1" l="1"/>
</calcChain>
</file>

<file path=xl/sharedStrings.xml><?xml version="1.0" encoding="utf-8"?>
<sst xmlns="http://schemas.openxmlformats.org/spreadsheetml/2006/main" count="124" uniqueCount="44">
  <si>
    <t>Лот№</t>
  </si>
  <si>
    <t>Международное непатентованное название/халықаралық патенттелмеген атауы</t>
  </si>
  <si>
    <t>Единица измерения /өлшем бірлігі</t>
  </si>
  <si>
    <t>Объем закупа/Сатып алу көлемі</t>
  </si>
  <si>
    <t>Цена за единицу/Бір дана бағы</t>
  </si>
  <si>
    <t>Сумма выделенная для закупа по каждому товару( тенге)/        Сатып алуға бөлінген сома, әр тауар бойынша( теңге)</t>
  </si>
  <si>
    <t xml:space="preserve">Место поставки/  Жеткізу орны  </t>
  </si>
  <si>
    <t>Сроки и условия поставки/    Жеткізу мерзімі мен шарттары</t>
  </si>
  <si>
    <t>Место представления (приема) документов/   Орын беру (қабылдау) құжаттарды</t>
  </si>
  <si>
    <t>Окончательный срок подачи ценовых предложений/ Баға ұсыныстарын соңғы тапсыру мерзімі</t>
  </si>
  <si>
    <t>Дата, время и место вскрытия конвертов с ценовыми предложениями/ Күні, уақыты және орны: баға ұсыныстары бар конверттерді ашу</t>
  </si>
  <si>
    <t>Калиева К.С.</t>
  </si>
  <si>
    <t>Швецова Т.В.</t>
  </si>
  <si>
    <t>банка</t>
  </si>
  <si>
    <t>17.02.2022 г   в  11-00 часов</t>
  </si>
  <si>
    <t>ампула</t>
  </si>
  <si>
    <t>2022 жылғы 11 ақпандағы № 5 Баға ұсыныстарын сұрату тәсілімен дәрілік заттарды және медициналық мақсаттағы бұйымдарды сатып алу туралы хабарландыру.</t>
  </si>
  <si>
    <t>Тапсырыс беруші мен Ұйымдастырушының атауы және мекен-жайы: ҚОӘДСБ "Рудный қалалық емханасы" КМК, Қостанай облысы, Рудный қаласы, Қазанның 50 жылдық көшесі 102а баға ұсыныстарын сұрату тәсілімен мынадай медициналық бұйымдарды сатып алу туралы:</t>
  </si>
  <si>
    <t>Техникалық сипаттама/Техническое описание</t>
  </si>
  <si>
    <t>Дентин-уақытша пломбалауға арналған құрамында кальций бар мырыш сульфатты ұнтақ, уп-80 гр,</t>
  </si>
  <si>
    <t>орам</t>
  </si>
  <si>
    <t>Рудный қаласы, Қазанның 50 жылдық көшесі 102а Тапсырыс берушінің қоймасы</t>
  </si>
  <si>
    <t>Тапсырыс берушінің өтінімі бойынша 2022 жыл ішінде 30 күнтізбелік күн</t>
  </si>
  <si>
    <t>ҚОӘДСБ "Рудный қалалық емханасы" КМК,  2 қабат                                                       (кабинет 212 Б)(қолма-қол)</t>
  </si>
  <si>
    <t>17.02.2022 ж. сағат 09:00 дейін</t>
  </si>
  <si>
    <t>17.02.2022 ж. сағат 11-00 дейін</t>
  </si>
  <si>
    <t>БАРЛЫҒЫ:</t>
  </si>
  <si>
    <t xml:space="preserve">"Әлеуетті өнім беруші баға ұсыныстарын ұсынудың соңғы мерзімі өткенге дейін мөрленген түрде бір ғана баға ұсынысын ұсынады. 
Конверт Денсаулық сақтау саласындағы уәкілетті орган бекіткен нысан бойынша Тапсырыс беруші немесе сатып алуды ұйымдастырушы белгілеген мерзімдерде лицензиялау немесе рұқсат беру рәсімі арқылы рұқсат беру органдары жүзеге асыратын қызметті немесе әрекеттерді (операцияларды) жүзеге асыруға жеке немесе заңды тұлғаның құқықтарын растайтын рұқсатты, сондай-ақ ұсынылатын тауарлардың осы Қағидалардың 4-тарауында белгіленген талаптарға сәйкестігін растайтын құжаттарды, сондай-ақ фармацевтикалық көрсетілетін қызметтердің сипаттамасы мен көлемін қамтиды.
     Әлеуетті өнім берушінің баға ұсынысын беруі сұрау салудың және сатып алудың үлгі шартының немесе денсаулық сақтау саласындағы уәкілетті орган бекіткен нысан бойынша фармацевтикалық қызметтер көрсетуге арналған шарттың талаптарын сақтай отырып, оның тауарды беруді жүзеге асыруға немесе фармацевтикалық қызметтер көрсетуге келісімін білдіру нысаны болып табылады.
Сіз ұсынатын баға жеткізілетін тауарлардың түпкілікті бағасын құрайтын барлық нақты шығындарыңызды қамтуы керек 
Барлық туындаған сұрақтар бойынша Рудный қаласы, Қазанның 50 жылдық көшесі, 102 А, № 212 б кабинетке телефон арқылы хабарласа аласыз 8 (71431) -7-29-57
</t>
  </si>
  <si>
    <t>Бас дәрігер</t>
  </si>
  <si>
    <t>Мейіргер</t>
  </si>
  <si>
    <t>Кальций гидроксидіне негізделген biocal жеңіл қатайтатын төсем материалы, 2гр шприц</t>
  </si>
  <si>
    <t>дана</t>
  </si>
  <si>
    <t xml:space="preserve">орам </t>
  </si>
  <si>
    <t>Prime - Dent Chemical Cure Composite химиялық қатаю композиті, уп-15гр базасы+15гр катализатор</t>
  </si>
  <si>
    <t>Optragate Small ерінге арналған Ретрактор (кіші)</t>
  </si>
  <si>
    <t>Артикаин 4% Эпинефприн инибспен 1:100.000, картридж 1,8мл, орам 100 карпул</t>
  </si>
  <si>
    <t>Divitec-тіс пульпасын девитализациялауға арналған стоматологиялық паста, 6 гр</t>
  </si>
  <si>
    <t>Pulpotec-пульпотомия әдісімен өмірлік молярларды емдеуге арналған Толтырғыш материал, уп-15гр*15мл</t>
  </si>
  <si>
    <t>Глассин Рест - цемент шыныполиалкенатты қалпына келтіретін хим.отвержд., уп-10гр * 8мл, түсі А2</t>
  </si>
  <si>
    <t>Сілекей сорғыштарға арналған бір рет қолданылатын стоматологиялық ұштықтар Monoart ЕМ 15, орам-100 дана /түрлі-түсті/</t>
  </si>
  <si>
    <t>Аяқтауға арналған шыныаяқтар Enhance Finishing Cups / 624055x/</t>
  </si>
  <si>
    <t>Құлыптық, орташа металл матрицалар, 1 тип, қатты 35мкм, уп-12шт /1.312 (1)/</t>
  </si>
  <si>
    <t>Enhance Finishing Points / 624065x аяқтауға арналған конустар/</t>
  </si>
  <si>
    <t>Тамыр арналарын пломбалауға арналған метапекс материалы, шприц-2,2 гр</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</si>
</sst>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р_._-;\-* #,##0.00_р_._-;_-* &quot;-&quot;??_р_._-;_-@_-"/>
    <numFmt numFmtId="164" formatCode="_-* #,##0.00\ _₽_-;\-* #,##0.00\ _₽_-;_-* &quot;-&quot;??\ _₽_-;_-@_-"/>
  </numFmts>
  <fonts count="21" x14ac:knownFonts="1">
    <font>
      <sz val="11"/>
      <color theme="1"/>
      <name val="Calibri"/>
      <family val="2"/>
      <scheme val="minor"/>
    </font>
    <font>
      <b/>
      <sz val="12"/>
      <name val="Arial"/>
      <family val="2"/>
      <charset val="204"/>
    </font>
    <font>
      <b/>
      <sz val="14"/>
      <name val="Arial"/>
      <family val="2"/>
      <charset val="204"/>
    </font>
    <font>
      <b/>
      <sz val="11"/>
      <name val="Arial"/>
      <family val="2"/>
      <charset val="204"/>
    </font>
    <font>
      <i/>
      <sz val="10"/>
      <name val="Arial"/>
      <family val="2"/>
      <charset val="204"/>
    </font>
    <font>
      <sz val="12"/>
      <name val="Times New Roman"/>
      <family val="1"/>
      <charset val="204"/>
    </font>
    <font>
      <b/>
      <sz val="12"/>
      <name val="Times New Roman"/>
      <family val="1"/>
      <charset val="204"/>
    </font>
    <font>
      <sz val="12"/>
      <color theme="1"/>
      <name val="Times New Roman"/>
      <family val="1"/>
      <charset val="204"/>
    </font>
    <font>
      <sz val="10"/>
      <name val="Times New Roman"/>
      <family val="1"/>
      <charset val="204"/>
    </font>
    <font>
      <sz val="9"/>
      <name val="Times New Roman"/>
      <family val="1"/>
      <charset val="204"/>
    </font>
    <font>
      <sz val="9"/>
      <color theme="1"/>
      <name val="Times New Roman"/>
      <family val="1"/>
      <charset val="204"/>
    </font>
    <font>
      <sz val="10"/>
      <color theme="1"/>
      <name val="Times New Roman"/>
      <family val="1"/>
      <charset val="204"/>
    </font>
    <font>
      <sz val="11"/>
      <color theme="1"/>
      <name val="Times New Roman"/>
      <family val="1"/>
      <charset val="204"/>
    </font>
    <font>
      <sz val="11"/>
      <name val="Times New Roman"/>
      <family val="1"/>
      <charset val="204"/>
    </font>
    <font>
      <sz val="10"/>
      <name val="Arial"/>
      <family val="2"/>
      <charset val="204"/>
    </font>
    <font>
      <sz val="14"/>
      <name val="Arial"/>
      <family val="2"/>
      <charset val="204"/>
    </font>
    <font>
      <sz val="16"/>
      <name val="Arial"/>
      <family val="2"/>
      <charset val="204"/>
    </font>
    <font>
      <sz val="11"/>
      <color theme="1"/>
      <name val="Calibri"/>
      <family val="2"/>
      <scheme val="minor"/>
    </font>
    <font>
      <b/>
      <sz val="12"/>
      <color theme="1"/>
      <name val="Times New Roman"/>
      <family val="1"/>
      <charset val="204"/>
    </font>
    <font>
      <sz val="9"/>
      <color rgb="FF000000"/>
      <name val="Times New Roman"/>
      <family val="1"/>
      <charset val="204"/>
    </font>
    <font>
      <sz val="10"/>
      <color rgb="FF000000"/>
      <name val="Times New Roman"/>
      <family val="1"/>
      <charset val="204"/>
    </font>
  </fonts>
  <fills count="3">
    <fill>
      <patternFill patternType="none"/>
    </fill>
    <fill>
      <patternFill patternType="gray125"/>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43" fontId="17" fillId="0" borderId="0" applyFont="0" applyFill="0" applyBorder="0" applyAlignment="0" applyProtection="0"/>
  </cellStyleXfs>
  <cellXfs count="41">
    <xf numFmtId="0" fontId="0" fillId="0" borderId="0" xfId="0"/>
    <xf numFmtId="0" fontId="1" fillId="0" borderId="0" xfId="0" applyFont="1" applyAlignment="1">
      <alignment horizontal="centerContinuous" vertical="center"/>
    </xf>
    <xf numFmtId="0" fontId="0" fillId="0" borderId="0" xfId="0" applyBorder="1" applyAlignment="1"/>
    <xf numFmtId="0" fontId="4" fillId="0" borderId="0" xfId="0" applyFont="1" applyAlignment="1">
      <alignment horizontal="centerContinuous" vertical="center" wrapText="1"/>
    </xf>
    <xf numFmtId="0" fontId="0" fillId="0" borderId="0" xfId="0" applyAlignment="1"/>
    <xf numFmtId="0" fontId="8" fillId="0" borderId="1" xfId="0" applyFont="1" applyBorder="1" applyAlignment="1">
      <alignment horizontal="center" vertical="center" wrapText="1"/>
    </xf>
    <xf numFmtId="0" fontId="9" fillId="0" borderId="1"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1" xfId="0" applyFont="1" applyBorder="1" applyAlignment="1">
      <alignment horizontal="center" vertical="center" wrapText="1"/>
    </xf>
    <xf numFmtId="0" fontId="10" fillId="2" borderId="1" xfId="0" applyFont="1" applyFill="1" applyBorder="1" applyAlignment="1">
      <alignment horizontal="center" vertical="center" wrapText="1"/>
    </xf>
    <xf numFmtId="0" fontId="10" fillId="0" borderId="1" xfId="0" applyFont="1" applyBorder="1" applyAlignment="1">
      <alignment horizontal="center" vertical="top" wrapText="1"/>
    </xf>
    <xf numFmtId="4" fontId="8" fillId="0" borderId="3" xfId="0" applyNumberFormat="1" applyFont="1" applyFill="1" applyBorder="1" applyAlignment="1">
      <alignment horizontal="center" vertical="center" wrapText="1"/>
    </xf>
    <xf numFmtId="0" fontId="11" fillId="2" borderId="1" xfId="0" applyFont="1" applyFill="1" applyBorder="1" applyAlignment="1">
      <alignment horizontal="center" vertical="center" wrapText="1"/>
    </xf>
    <xf numFmtId="0" fontId="11" fillId="2" borderId="2" xfId="0" applyFont="1" applyFill="1" applyBorder="1" applyAlignment="1">
      <alignment horizontal="center" vertical="center" wrapText="1"/>
    </xf>
    <xf numFmtId="0" fontId="11"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13" fillId="0" borderId="1" xfId="0" applyFont="1" applyBorder="1" applyAlignment="1">
      <alignment horizontal="center" vertical="center"/>
    </xf>
    <xf numFmtId="2" fontId="13" fillId="0" borderId="1" xfId="0" applyNumberFormat="1" applyFont="1" applyBorder="1" applyAlignment="1">
      <alignment horizontal="center" vertical="center"/>
    </xf>
    <xf numFmtId="0" fontId="0" fillId="0" borderId="1" xfId="0" applyBorder="1"/>
    <xf numFmtId="0" fontId="14" fillId="0" borderId="0" xfId="0" applyFont="1" applyAlignment="1">
      <alignment wrapText="1"/>
    </xf>
    <xf numFmtId="0" fontId="15" fillId="0" borderId="0" xfId="0" applyFont="1" applyAlignment="1">
      <alignment wrapText="1"/>
    </xf>
    <xf numFmtId="0" fontId="16" fillId="0" borderId="0" xfId="0" applyFont="1" applyAlignment="1"/>
    <xf numFmtId="0" fontId="15" fillId="0" borderId="0" xfId="0" applyFont="1" applyAlignment="1"/>
    <xf numFmtId="0" fontId="11" fillId="2" borderId="1" xfId="0" applyFont="1" applyFill="1" applyBorder="1" applyAlignment="1">
      <alignment horizontal="left" vertical="center" wrapText="1"/>
    </xf>
    <xf numFmtId="164" fontId="18" fillId="0" borderId="1" xfId="1" applyNumberFormat="1" applyFont="1" applyBorder="1" applyAlignment="1">
      <alignment horizontal="center" vertical="center" wrapText="1"/>
    </xf>
    <xf numFmtId="164" fontId="11" fillId="2" borderId="1" xfId="1" applyNumberFormat="1" applyFont="1" applyFill="1" applyBorder="1" applyAlignment="1">
      <alignment horizontal="center" vertical="center" wrapText="1"/>
    </xf>
    <xf numFmtId="164" fontId="11" fillId="0" borderId="1" xfId="1" applyNumberFormat="1" applyFont="1" applyBorder="1" applyAlignment="1">
      <alignment horizontal="center" vertical="center" wrapText="1"/>
    </xf>
    <xf numFmtId="0" fontId="2" fillId="0" borderId="0" xfId="0" applyFont="1" applyBorder="1" applyAlignment="1">
      <alignment horizontal="left" wrapText="1"/>
    </xf>
    <xf numFmtId="0" fontId="0" fillId="0" borderId="0" xfId="0" applyAlignment="1">
      <alignment horizontal="left"/>
    </xf>
    <xf numFmtId="0" fontId="3" fillId="0" borderId="0" xfId="0" applyFont="1" applyAlignment="1"/>
    <xf numFmtId="0" fontId="0" fillId="0" borderId="0" xfId="0" applyAlignment="1"/>
    <xf numFmtId="0" fontId="6" fillId="0" borderId="0" xfId="0" applyFont="1" applyAlignment="1">
      <alignment horizontal="center" wrapText="1"/>
    </xf>
    <xf numFmtId="0" fontId="5" fillId="0" borderId="0" xfId="0" applyFont="1" applyAlignment="1">
      <alignment wrapText="1"/>
    </xf>
    <xf numFmtId="0" fontId="7" fillId="0" borderId="0" xfId="0" applyFont="1" applyAlignment="1">
      <alignment wrapText="1"/>
    </xf>
    <xf numFmtId="0" fontId="14" fillId="0" borderId="2" xfId="0" applyFont="1" applyBorder="1" applyAlignment="1">
      <alignment horizontal="left" wrapText="1"/>
    </xf>
    <xf numFmtId="0" fontId="14" fillId="0" borderId="4" xfId="0" applyFont="1" applyBorder="1" applyAlignment="1">
      <alignment horizontal="left" wrapText="1"/>
    </xf>
    <xf numFmtId="0" fontId="14" fillId="0" borderId="5" xfId="0" applyFont="1" applyBorder="1" applyAlignment="1">
      <alignment horizontal="left" wrapText="1"/>
    </xf>
    <xf numFmtId="0" fontId="20" fillId="0" borderId="1" xfId="0" applyFont="1" applyBorder="1" applyAlignment="1">
      <alignment vertical="top" wrapText="1"/>
    </xf>
    <xf numFmtId="2" fontId="11" fillId="2" borderId="1" xfId="1" applyNumberFormat="1" applyFont="1" applyFill="1" applyBorder="1" applyAlignment="1">
      <alignment horizontal="center" vertical="center" wrapText="1"/>
    </xf>
    <xf numFmtId="2" fontId="11" fillId="0" borderId="1" xfId="1" applyNumberFormat="1" applyFont="1" applyBorder="1" applyAlignment="1">
      <alignment horizontal="center" vertical="center" wrapText="1"/>
    </xf>
    <xf numFmtId="0" fontId="19" fillId="0" borderId="1" xfId="0" applyFont="1" applyBorder="1" applyAlignment="1">
      <alignment horizontal="center" vertical="center" wrapText="1"/>
    </xf>
  </cellXfs>
  <cellStyles count="2">
    <cellStyle name="Обычный" xfId="0" builtinId="0"/>
    <cellStyle name="Финансовый" xfId="1" builtinId="3"/>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5"/>
  <sheetViews>
    <sheetView tabSelected="1" topLeftCell="A13" zoomScale="82" zoomScaleNormal="82" workbookViewId="0">
      <selection activeCell="E13" sqref="E13"/>
    </sheetView>
  </sheetViews>
  <sheetFormatPr defaultRowHeight="15" x14ac:dyDescent="0.25"/>
  <cols>
    <col min="1" max="1" width="9.85546875" customWidth="1"/>
    <col min="2" max="2" width="25.28515625" customWidth="1"/>
    <col min="3" max="3" width="27.42578125" customWidth="1"/>
    <col min="4" max="4" width="18.42578125" customWidth="1"/>
    <col min="5" max="5" width="17" customWidth="1"/>
    <col min="6" max="6" width="14" customWidth="1"/>
    <col min="7" max="7" width="14.28515625" customWidth="1"/>
    <col min="8" max="8" width="19.140625" customWidth="1"/>
    <col min="9" max="9" width="16" customWidth="1"/>
    <col min="10" max="10" width="16.140625" customWidth="1"/>
    <col min="11" max="11" width="12.5703125" customWidth="1"/>
    <col min="12" max="12" width="12.28515625" customWidth="1"/>
  </cols>
  <sheetData>
    <row r="1" spans="1:12" ht="90" customHeight="1" x14ac:dyDescent="0.25">
      <c r="A1" s="1"/>
      <c r="B1" s="27" t="s">
        <v>16</v>
      </c>
      <c r="C1" s="28"/>
      <c r="D1" s="2"/>
      <c r="E1" s="2"/>
      <c r="F1" s="2"/>
      <c r="G1" s="2"/>
      <c r="H1" s="29"/>
      <c r="I1" s="30"/>
      <c r="J1" s="30"/>
      <c r="K1" s="30"/>
    </row>
    <row r="2" spans="1:12" ht="32.25" customHeight="1" x14ac:dyDescent="0.25">
      <c r="A2" s="3"/>
      <c r="B2" s="31" t="s">
        <v>17</v>
      </c>
      <c r="C2" s="32"/>
      <c r="D2" s="32"/>
      <c r="E2" s="32"/>
      <c r="F2" s="32"/>
      <c r="G2" s="32"/>
      <c r="H2" s="33"/>
      <c r="I2" s="33"/>
      <c r="J2" s="4"/>
      <c r="K2" s="4"/>
    </row>
    <row r="3" spans="1:12" ht="10.5" customHeight="1" x14ac:dyDescent="0.25">
      <c r="A3" s="4"/>
      <c r="B3" s="4"/>
      <c r="C3" s="4"/>
      <c r="D3" s="4"/>
      <c r="E3" s="4"/>
      <c r="F3" s="4"/>
      <c r="G3" s="4"/>
      <c r="H3" s="4"/>
      <c r="I3" s="4"/>
      <c r="J3" s="4"/>
      <c r="K3" s="4"/>
    </row>
    <row r="4" spans="1:12" ht="156" x14ac:dyDescent="0.25">
      <c r="A4" s="5" t="s">
        <v>0</v>
      </c>
      <c r="B4" s="5" t="s">
        <v>1</v>
      </c>
      <c r="C4" s="6" t="s">
        <v>18</v>
      </c>
      <c r="D4" s="6" t="s">
        <v>2</v>
      </c>
      <c r="E4" s="6" t="s">
        <v>3</v>
      </c>
      <c r="F4" s="6" t="s">
        <v>4</v>
      </c>
      <c r="G4" s="7" t="s">
        <v>5</v>
      </c>
      <c r="H4" s="8" t="s">
        <v>6</v>
      </c>
      <c r="I4" s="9" t="s">
        <v>7</v>
      </c>
      <c r="J4" s="9" t="s">
        <v>8</v>
      </c>
      <c r="K4" s="8" t="s">
        <v>9</v>
      </c>
      <c r="L4" s="10" t="s">
        <v>10</v>
      </c>
    </row>
    <row r="5" spans="1:12" ht="94.9" customHeight="1" x14ac:dyDescent="0.25">
      <c r="A5" s="5">
        <v>1</v>
      </c>
      <c r="B5" s="37" t="s">
        <v>19</v>
      </c>
      <c r="C5" s="37" t="s">
        <v>19</v>
      </c>
      <c r="D5" s="12" t="s">
        <v>20</v>
      </c>
      <c r="E5" s="12">
        <v>2</v>
      </c>
      <c r="F5" s="25">
        <v>840</v>
      </c>
      <c r="G5" s="25">
        <f>E5*F5</f>
        <v>1680</v>
      </c>
      <c r="H5" s="11" t="s">
        <v>21</v>
      </c>
      <c r="I5" s="40" t="s">
        <v>22</v>
      </c>
      <c r="J5" s="13" t="s">
        <v>23</v>
      </c>
      <c r="K5" s="12" t="s">
        <v>24</v>
      </c>
      <c r="L5" s="14" t="s">
        <v>25</v>
      </c>
    </row>
    <row r="6" spans="1:12" ht="95.45" customHeight="1" x14ac:dyDescent="0.25">
      <c r="A6" s="5">
        <v>2</v>
      </c>
      <c r="B6" s="37" t="s">
        <v>30</v>
      </c>
      <c r="C6" s="37" t="s">
        <v>30</v>
      </c>
      <c r="D6" s="12" t="s">
        <v>31</v>
      </c>
      <c r="E6" s="12">
        <v>2</v>
      </c>
      <c r="F6" s="25">
        <v>6000</v>
      </c>
      <c r="G6" s="25">
        <f t="shared" ref="G6:G17" si="0">E6*F6</f>
        <v>12000</v>
      </c>
      <c r="H6" s="11" t="s">
        <v>21</v>
      </c>
      <c r="I6" s="40" t="s">
        <v>22</v>
      </c>
      <c r="J6" s="13" t="s">
        <v>23</v>
      </c>
      <c r="K6" s="12" t="s">
        <v>24</v>
      </c>
      <c r="L6" s="14" t="s">
        <v>25</v>
      </c>
    </row>
    <row r="7" spans="1:12" ht="95.45" customHeight="1" x14ac:dyDescent="0.25">
      <c r="A7" s="5">
        <v>3</v>
      </c>
      <c r="B7" s="37" t="s">
        <v>33</v>
      </c>
      <c r="C7" s="37" t="s">
        <v>33</v>
      </c>
      <c r="D7" s="12" t="s">
        <v>20</v>
      </c>
      <c r="E7" s="12">
        <v>3</v>
      </c>
      <c r="F7" s="25">
        <v>7150</v>
      </c>
      <c r="G7" s="25">
        <f t="shared" si="0"/>
        <v>21450</v>
      </c>
      <c r="H7" s="11" t="s">
        <v>21</v>
      </c>
      <c r="I7" s="40" t="s">
        <v>22</v>
      </c>
      <c r="J7" s="13" t="s">
        <v>23</v>
      </c>
      <c r="K7" s="12" t="s">
        <v>24</v>
      </c>
      <c r="L7" s="14" t="s">
        <v>25</v>
      </c>
    </row>
    <row r="8" spans="1:12" ht="105.6" customHeight="1" x14ac:dyDescent="0.25">
      <c r="A8" s="5">
        <v>4</v>
      </c>
      <c r="B8" s="37" t="s">
        <v>34</v>
      </c>
      <c r="C8" s="37" t="s">
        <v>34</v>
      </c>
      <c r="D8" s="12" t="s">
        <v>31</v>
      </c>
      <c r="E8" s="12">
        <v>10</v>
      </c>
      <c r="F8" s="25">
        <v>800</v>
      </c>
      <c r="G8" s="25">
        <f t="shared" si="0"/>
        <v>8000</v>
      </c>
      <c r="H8" s="11" t="s">
        <v>21</v>
      </c>
      <c r="I8" s="40" t="s">
        <v>22</v>
      </c>
      <c r="J8" s="13" t="s">
        <v>23</v>
      </c>
      <c r="K8" s="12" t="s">
        <v>24</v>
      </c>
      <c r="L8" s="14" t="s">
        <v>25</v>
      </c>
    </row>
    <row r="9" spans="1:12" ht="76.5" x14ac:dyDescent="0.25">
      <c r="A9" s="5">
        <v>5</v>
      </c>
      <c r="B9" s="23" t="s">
        <v>35</v>
      </c>
      <c r="C9" s="23" t="s">
        <v>35</v>
      </c>
      <c r="D9" s="12" t="s">
        <v>15</v>
      </c>
      <c r="E9" s="12">
        <v>200</v>
      </c>
      <c r="F9" s="25">
        <v>171</v>
      </c>
      <c r="G9" s="25">
        <f t="shared" si="0"/>
        <v>34200</v>
      </c>
      <c r="H9" s="11" t="s">
        <v>21</v>
      </c>
      <c r="I9" s="40" t="s">
        <v>22</v>
      </c>
      <c r="J9" s="13" t="s">
        <v>23</v>
      </c>
      <c r="K9" s="12" t="s">
        <v>24</v>
      </c>
      <c r="L9" s="14" t="s">
        <v>25</v>
      </c>
    </row>
    <row r="10" spans="1:12" ht="96" customHeight="1" x14ac:dyDescent="0.25">
      <c r="A10" s="5">
        <v>6</v>
      </c>
      <c r="B10" s="37" t="s">
        <v>36</v>
      </c>
      <c r="C10" s="37" t="s">
        <v>36</v>
      </c>
      <c r="D10" s="12" t="s">
        <v>32</v>
      </c>
      <c r="E10" s="12">
        <v>2</v>
      </c>
      <c r="F10" s="38">
        <v>12300</v>
      </c>
      <c r="G10" s="25">
        <f t="shared" si="0"/>
        <v>24600</v>
      </c>
      <c r="H10" s="11" t="s">
        <v>21</v>
      </c>
      <c r="I10" s="40" t="s">
        <v>22</v>
      </c>
      <c r="J10" s="13" t="s">
        <v>23</v>
      </c>
      <c r="K10" s="12" t="s">
        <v>24</v>
      </c>
      <c r="L10" s="14" t="s">
        <v>25</v>
      </c>
    </row>
    <row r="11" spans="1:12" ht="76.5" x14ac:dyDescent="0.25">
      <c r="A11" s="5">
        <v>7</v>
      </c>
      <c r="B11" s="37" t="s">
        <v>37</v>
      </c>
      <c r="C11" s="37" t="s">
        <v>37</v>
      </c>
      <c r="D11" s="14" t="s">
        <v>13</v>
      </c>
      <c r="E11" s="14">
        <v>1</v>
      </c>
      <c r="F11" s="39">
        <v>22800</v>
      </c>
      <c r="G11" s="25">
        <f t="shared" si="0"/>
        <v>22800</v>
      </c>
      <c r="H11" s="11" t="s">
        <v>21</v>
      </c>
      <c r="I11" s="40" t="s">
        <v>22</v>
      </c>
      <c r="J11" s="13" t="s">
        <v>23</v>
      </c>
      <c r="K11" s="12" t="s">
        <v>24</v>
      </c>
      <c r="L11" s="14" t="s">
        <v>25</v>
      </c>
    </row>
    <row r="12" spans="1:12" ht="76.5" x14ac:dyDescent="0.25">
      <c r="A12" s="5">
        <v>8</v>
      </c>
      <c r="B12" s="37" t="s">
        <v>38</v>
      </c>
      <c r="C12" s="37" t="s">
        <v>38</v>
      </c>
      <c r="D12" s="14" t="s">
        <v>32</v>
      </c>
      <c r="E12" s="14">
        <v>2</v>
      </c>
      <c r="F12" s="26">
        <v>4050</v>
      </c>
      <c r="G12" s="25">
        <f t="shared" si="0"/>
        <v>8100</v>
      </c>
      <c r="H12" s="11" t="s">
        <v>21</v>
      </c>
      <c r="I12" s="40" t="s">
        <v>22</v>
      </c>
      <c r="J12" s="13" t="s">
        <v>23</v>
      </c>
      <c r="K12" s="12" t="s">
        <v>24</v>
      </c>
      <c r="L12" s="14" t="s">
        <v>25</v>
      </c>
    </row>
    <row r="13" spans="1:12" ht="94.9" customHeight="1" x14ac:dyDescent="0.25">
      <c r="A13" s="5">
        <v>9</v>
      </c>
      <c r="B13" s="37" t="s">
        <v>39</v>
      </c>
      <c r="C13" s="37" t="s">
        <v>39</v>
      </c>
      <c r="D13" s="14" t="s">
        <v>20</v>
      </c>
      <c r="E13" s="14">
        <v>2</v>
      </c>
      <c r="F13" s="26">
        <v>1150</v>
      </c>
      <c r="G13" s="25">
        <f t="shared" si="0"/>
        <v>2300</v>
      </c>
      <c r="H13" s="11" t="s">
        <v>21</v>
      </c>
      <c r="I13" s="40" t="s">
        <v>22</v>
      </c>
      <c r="J13" s="13" t="s">
        <v>23</v>
      </c>
      <c r="K13" s="12" t="s">
        <v>24</v>
      </c>
      <c r="L13" s="14" t="s">
        <v>25</v>
      </c>
    </row>
    <row r="14" spans="1:12" ht="76.5" x14ac:dyDescent="0.25">
      <c r="A14" s="5">
        <v>10</v>
      </c>
      <c r="B14" s="37" t="s">
        <v>40</v>
      </c>
      <c r="C14" s="37" t="s">
        <v>40</v>
      </c>
      <c r="D14" s="14" t="s">
        <v>31</v>
      </c>
      <c r="E14" s="14">
        <v>10</v>
      </c>
      <c r="F14" s="26">
        <v>1000</v>
      </c>
      <c r="G14" s="25">
        <f t="shared" si="0"/>
        <v>10000</v>
      </c>
      <c r="H14" s="11" t="s">
        <v>21</v>
      </c>
      <c r="I14" s="40" t="s">
        <v>22</v>
      </c>
      <c r="J14" s="13" t="s">
        <v>23</v>
      </c>
      <c r="K14" s="12" t="s">
        <v>24</v>
      </c>
      <c r="L14" s="14" t="s">
        <v>25</v>
      </c>
    </row>
    <row r="15" spans="1:12" ht="76.5" x14ac:dyDescent="0.25">
      <c r="A15" s="5">
        <v>11</v>
      </c>
      <c r="B15" s="37" t="s">
        <v>41</v>
      </c>
      <c r="C15" s="37" t="s">
        <v>41</v>
      </c>
      <c r="D15" s="14" t="s">
        <v>31</v>
      </c>
      <c r="E15" s="14">
        <v>10</v>
      </c>
      <c r="F15" s="26">
        <v>980</v>
      </c>
      <c r="G15" s="25">
        <f t="shared" si="0"/>
        <v>9800</v>
      </c>
      <c r="H15" s="11" t="s">
        <v>21</v>
      </c>
      <c r="I15" s="40" t="s">
        <v>22</v>
      </c>
      <c r="J15" s="13" t="s">
        <v>23</v>
      </c>
      <c r="K15" s="12" t="s">
        <v>24</v>
      </c>
      <c r="L15" s="14" t="s">
        <v>14</v>
      </c>
    </row>
    <row r="16" spans="1:12" ht="76.5" x14ac:dyDescent="0.25">
      <c r="A16" s="5">
        <v>12</v>
      </c>
      <c r="B16" s="37" t="s">
        <v>42</v>
      </c>
      <c r="C16" s="37" t="s">
        <v>42</v>
      </c>
      <c r="D16" s="14" t="s">
        <v>31</v>
      </c>
      <c r="E16" s="14">
        <v>10</v>
      </c>
      <c r="F16" s="26">
        <v>1000</v>
      </c>
      <c r="G16" s="25">
        <f t="shared" si="0"/>
        <v>10000</v>
      </c>
      <c r="H16" s="11" t="s">
        <v>21</v>
      </c>
      <c r="I16" s="40" t="s">
        <v>22</v>
      </c>
      <c r="J16" s="13" t="s">
        <v>23</v>
      </c>
      <c r="K16" s="12" t="s">
        <v>24</v>
      </c>
      <c r="L16" s="14" t="s">
        <v>14</v>
      </c>
    </row>
    <row r="17" spans="1:12" ht="76.5" x14ac:dyDescent="0.25">
      <c r="A17" s="5">
        <v>13</v>
      </c>
      <c r="B17" s="37" t="s">
        <v>43</v>
      </c>
      <c r="C17" s="37" t="s">
        <v>43</v>
      </c>
      <c r="D17" s="14" t="s">
        <v>32</v>
      </c>
      <c r="E17" s="14">
        <v>4</v>
      </c>
      <c r="F17" s="26">
        <v>5450</v>
      </c>
      <c r="G17" s="25">
        <f t="shared" si="0"/>
        <v>21800</v>
      </c>
      <c r="H17" s="11" t="s">
        <v>21</v>
      </c>
      <c r="I17" s="40" t="s">
        <v>22</v>
      </c>
      <c r="J17" s="13" t="s">
        <v>23</v>
      </c>
      <c r="K17" s="12" t="s">
        <v>24</v>
      </c>
      <c r="L17" s="14" t="s">
        <v>14</v>
      </c>
    </row>
    <row r="18" spans="1:12" ht="35.25" customHeight="1" x14ac:dyDescent="0.25">
      <c r="A18" s="5">
        <v>14</v>
      </c>
      <c r="B18" s="15" t="s">
        <v>26</v>
      </c>
      <c r="C18" s="15"/>
      <c r="D18" s="16"/>
      <c r="E18" s="16"/>
      <c r="F18" s="17"/>
      <c r="G18" s="24">
        <f>SUM(G5:G17)</f>
        <v>186730</v>
      </c>
      <c r="H18" s="11"/>
      <c r="I18" s="12"/>
      <c r="J18" s="13"/>
      <c r="K18" s="12"/>
      <c r="L18" s="14"/>
    </row>
    <row r="19" spans="1:12" ht="150.75" customHeight="1" x14ac:dyDescent="0.25">
      <c r="A19" s="5">
        <v>15</v>
      </c>
      <c r="B19" s="34" t="s">
        <v>27</v>
      </c>
      <c r="C19" s="35"/>
      <c r="D19" s="35"/>
      <c r="E19" s="35"/>
      <c r="F19" s="35"/>
      <c r="G19" s="35"/>
      <c r="H19" s="35"/>
      <c r="I19" s="35"/>
      <c r="J19" s="35"/>
      <c r="K19" s="36"/>
      <c r="L19" s="18"/>
    </row>
    <row r="20" spans="1:12" x14ac:dyDescent="0.25">
      <c r="A20" s="19"/>
      <c r="B20" s="19"/>
      <c r="C20" s="19"/>
      <c r="D20" s="19"/>
      <c r="E20" s="19"/>
      <c r="F20" s="19"/>
      <c r="G20" s="19"/>
      <c r="H20" s="19"/>
      <c r="I20" s="19"/>
      <c r="J20" s="19"/>
    </row>
    <row r="21" spans="1:12" ht="18" x14ac:dyDescent="0.25">
      <c r="C21" s="20" t="s">
        <v>28</v>
      </c>
      <c r="D21" s="20" t="s">
        <v>11</v>
      </c>
      <c r="E21" s="19"/>
      <c r="F21" s="19"/>
      <c r="G21" s="19"/>
      <c r="H21" s="19"/>
      <c r="I21" s="19"/>
      <c r="J21" s="19"/>
    </row>
    <row r="22" spans="1:12" ht="20.25" x14ac:dyDescent="0.3">
      <c r="A22" s="4"/>
      <c r="B22" s="21"/>
      <c r="C22" s="21"/>
      <c r="D22" s="4"/>
      <c r="E22" s="4"/>
      <c r="F22" s="4"/>
      <c r="G22" s="4"/>
      <c r="H22" s="4"/>
      <c r="I22" s="4"/>
      <c r="J22" s="4"/>
    </row>
    <row r="23" spans="1:12" ht="18" x14ac:dyDescent="0.25">
      <c r="A23" s="22"/>
      <c r="C23" s="20" t="s">
        <v>29</v>
      </c>
      <c r="D23" s="22" t="s">
        <v>12</v>
      </c>
      <c r="E23" s="4"/>
      <c r="F23" s="4"/>
      <c r="G23" s="4"/>
      <c r="H23" s="4"/>
      <c r="I23" s="4"/>
    </row>
    <row r="41" spans="1:1" ht="99.75" customHeight="1" x14ac:dyDescent="0.25"/>
    <row r="42" spans="1:1" x14ac:dyDescent="0.25">
      <c r="A42" s="4"/>
    </row>
    <row r="43" spans="1:1" x14ac:dyDescent="0.25">
      <c r="A43" s="4"/>
    </row>
    <row r="44" spans="1:1" x14ac:dyDescent="0.25">
      <c r="A44" s="4"/>
    </row>
    <row r="45" spans="1:1" x14ac:dyDescent="0.25">
      <c r="A45" s="4"/>
    </row>
  </sheetData>
  <mergeCells count="4">
    <mergeCell ref="B1:C1"/>
    <mergeCell ref="H1:K1"/>
    <mergeCell ref="B2:I2"/>
    <mergeCell ref="B19:K19"/>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Лист1</vt:lpstr>
      <vt:lpstr>Лист2</vt:lpstr>
      <vt:lpstr>Лист3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2022-02-11T08:30:09Z</dcterms:modified>
</cp:coreProperties>
</file>